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8\eRejestracje\"/>
    </mc:Choice>
  </mc:AlternateContent>
  <xr:revisionPtr revIDLastSave="0" documentId="13_ncr:1_{D3A02FA6-9CC1-463C-BF62-B99071CCBF1B}" xr6:coauthVersionLast="47" xr6:coauthVersionMax="47" xr10:uidLastSave="{00000000-0000-0000-0000-000000000000}"/>
  <bookViews>
    <workbookView xWindow="-105" yWindow="0" windowWidth="17655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<sst xmlns="http://schemas.openxmlformats.org/spreadsheetml/2006/main" count="929" uniqueCount="260">
  <si>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</si>
  <si>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</si>
  <si>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</si>
  <si>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</si>
  <si>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</si>
  <si>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</si>
  <si>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</si>
  <si>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</si>
  <si>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</si>
  <si>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</si>
  <si>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</si>
  <si>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</si>
  <si>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</si>
  <si>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</si>
  <si>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</si>
  <si>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</si>
  <si>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</si>
  <si>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</si>
  <si>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</si>
  <si>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</si>
  <si>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</si>
  <si>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</si>
  <si>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</si>
  <si>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</si>
  <si>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</si>
  <si>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</si>
  <si>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</si>
  <si>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</si>
  <si>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</si>
  <si>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</si>
  <si>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</si>
  <si>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</si>
  <si>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</si>
  <si>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</si>
  <si>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</si>
  <si>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</si>
  <si>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</si>
  <si>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</si>
  <si>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</si>
  <si>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</si>
  <si>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</si>
  <si>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</si>
  <si>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</si>
  <si>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</si>
  <si>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</si>
  <si>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</si>
  <si>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</si>
  <si>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</si>
  <si>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</si>
  <si>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</si>
  <si>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</si>
  <si>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</si>
  <si>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</si>
  <si>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</si>
  <si>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</si>
  <si>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</si>
  <si>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</si>
  <si>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</si>
  <si>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</si>
  <si>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</si>
  <si>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</si>
  <si>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</si>
  <si>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</si>
  <si>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</si>
  <si>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</si>
  <si>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</si>
  <si>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</si>
  <si>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</si>
  <si>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</si>
  <si>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</si>
  <si>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</si>
  <si>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</si>
  <si>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</si>
  <si>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</si>
  <si>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</si>
  <si>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</si>
  <si>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</si>
  <si>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</si>
  <si>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</si>
  <si>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</si>
  <si>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</si>
  <si>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</si>
  <si>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</si>
  <si>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</si>
  <si>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</si>
  <si>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</si>
  <si>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</si>
  <si>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</si>
  <si>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</si>
  <si>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</si>
  <si>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</si>
  <si>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</si>
  <si>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</si>
  <si>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</si>
  <si>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</si>
  <si>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</si>
  <si>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</si>
  <si>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</si>
  <si>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</si>
  <si>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</si>
  <si>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</si>
  <si>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</si>
  <si>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</si>
  <si>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</si>
  <si>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</si>
  <si>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</si>
  <si>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</si>
  <si>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</si>
  <si>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</si>
  <si>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</si>
  <si>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</si>
  <si>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</si>
  <si>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</si>
  <si>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</si>
  <si>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</si>
  <si>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</si>
  <si>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</si>
  <si>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</si>
  <si>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</si>
  <si>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</si>
  <si>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</si>
  <si>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</si>
  <si>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</si>
  <si>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</si>
  <si>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</si>
  <si>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</si>
  <si>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</si>
  <si>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</si>
  <si>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</si>
  <si>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</si>
  <si>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</si>
  <si>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</si>
  <si>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</si>
  <si>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</si>
  <si>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</si>
  <si>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</si>
  <si>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</si>
  <si>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</si>
  <si>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</si>
  <si>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</si>
  <si>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</si>
  <si>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</si>
  <si>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</si>
  <si>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</si>
  <si>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</si>
  <si>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</si>
  <si>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</si>
  <si>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</si>
  <si>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</si>
  <si>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</si>
  <si>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</si>
  <si>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</si>
  <si>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</si>
  <si>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</si>
  <si>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</si>
  <si>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</si>
  <si>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</si>
  <si>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</si>
  <si>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</si>
  <si>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</si>
  <si>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</si>
  <si>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</si>
  <si>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</si>
  <si>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</si>
  <si>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</si>
  <si>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</si>
  <si>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</si>
  <si>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</si>
  <si>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</si>
  <si>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</si>
  <si>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</si>
  <si>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</si>
  <si>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</si>
  <si>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</si>
  <si>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</si>
  <si>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</si>
  <si>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</si>
  <si>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</si>
  <si>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</si>
  <si>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</si>
  <si>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</si>
  <si>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</si>
  <si>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</si>
  <si>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</si>
  <si>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</si>
  <si>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</si>
  <si>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</si>
  <si>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</si>
  <si>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</si>
  <si>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</si>
  <si>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</si>
  <si>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</si>
  <si>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</si>
  <si>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</si>
  <si>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</si>
  <si>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</si>
  <si>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</si>
  <si>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</si>
  <si>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</si>
  <si>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</si>
  <si>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</si>
  <si>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</si>
  <si>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</si>
  <si>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</si>
  <si>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</si>
  <si>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</si>
  <si>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</si>
  <si>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</si>
  <si>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</si>
  <si>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</si>
  <si>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</si>
  <si>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</si>
  <si>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</si>
  <si>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</si>
  <si>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</si>
  <si>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</si>
  <si>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</si>
  <si>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</si>
  <si>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</si>
  <si>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</si>
  <si>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</si>
  <si>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</si>
  <si>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</si>
  <si>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</si>
  <si>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</si>
  <si>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</si>
  <si>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</si>
  <si>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</si>
  <si>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</si>
  <si>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</si>
  <si>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</si>
  <si>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</si>
  <si>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</si>
  <si>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</si>
  <si>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</si>
  <si>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</si>
  <si>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</si>
  <si>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</si>
  <si>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</si>
  <si>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</si>
  <si>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</si>
  <si>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</si>
  <si>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</si>
  <si>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</si>
  <si>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</si>
  <si>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</si>
  <si>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</si>
  <si>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YADEA</t>
  </si>
  <si>
    <t>MG MG4</t>
  </si>
  <si>
    <t>Nissan Leaf</t>
  </si>
  <si>
    <t>Nissan Townstar</t>
  </si>
  <si>
    <t>-</t>
  </si>
  <si>
    <t>MG</t>
  </si>
  <si>
    <t>MAXUS</t>
  </si>
  <si>
    <t>TALARIA</t>
  </si>
  <si>
    <t>Sierpień 2024</t>
  </si>
  <si>
    <t>Styczeń-Sierpień 2024</t>
  </si>
  <si>
    <t xml:space="preserve">            -     </t>
  </si>
  <si>
    <t>MAN TGE</t>
  </si>
  <si>
    <t>Rok narastająco Styczeń - Sierpień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</si>
</sst>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8" formatCode="_-* #,##0.00\ _z_ł_-;\-* #,##0.00\ _z_ł_-;_-* &quot;-&quot;??\ _z_ł_-;_-@_-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3" fillId="0" borderId="0"/>
    <xf numFmtId="178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94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168" fontId="49" fillId="0" borderId="8" xfId="18" applyNumberFormat="1" applyFont="1" applyBorder="1" applyAlignment="1" applyProtection="1">
      <alignment vertical="center"/>
    </xf>
    <xf numFmtId="0" fontId="50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2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1" xfId="9" applyFont="1" applyFill="1" applyBorder="1" applyAlignment="1">
      <alignment horizontal="center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2" xfId="9" applyFont="1" applyFill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1" fillId="0" borderId="0" xfId="9" applyFont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0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33" fillId="5" borderId="27" xfId="9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29" fillId="7" borderId="35" xfId="9" applyFont="1" applyFill="1" applyBorder="1" applyAlignment="1">
      <alignment horizontal="center" vertical="center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9" fillId="5" borderId="28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-"/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45544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255</v>
      </c>
      <c r="D3" s="139"/>
      <c r="E3" s="140" t="s">
        <v>1</v>
      </c>
      <c r="F3" s="141" t="s">
        <v>256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37071</v>
      </c>
      <c r="D5" s="99">
        <v>1</v>
      </c>
      <c r="E5" s="100">
        <v>2.5000000000000001E-2</v>
      </c>
      <c r="F5" s="98">
        <v>357170</v>
      </c>
      <c r="G5" s="99">
        <v>1</v>
      </c>
      <c r="H5" s="100">
        <v>0.14799999999999999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14065</v>
      </c>
      <c r="D7" s="102">
        <v>0.379</v>
      </c>
      <c r="E7" s="103">
        <v>-2.5000000000000001E-2</v>
      </c>
      <c r="F7" s="101">
        <v>131722</v>
      </c>
      <c r="G7" s="102">
        <v>0.36899999999999999</v>
      </c>
      <c r="H7" s="104">
        <v>-2.5000000000000001E-2</v>
      </c>
      <c r="I7" s="10"/>
    </row>
    <row r="8" spans="1:256" ht="22.7" customHeight="1" x14ac:dyDescent="0.25">
      <c r="B8" s="9" t="s">
        <v>7</v>
      </c>
      <c r="C8" s="101">
        <v>2983</v>
      </c>
      <c r="D8" s="102">
        <v>0.08</v>
      </c>
      <c r="E8" s="104">
        <v>-4.7E-2</v>
      </c>
      <c r="F8" s="101">
        <v>30942</v>
      </c>
      <c r="G8" s="102">
        <v>8.6999999999999994E-2</v>
      </c>
      <c r="H8" s="104">
        <v>1.7999999999999999E-2</v>
      </c>
      <c r="M8" s="11"/>
      <c r="N8" s="11"/>
      <c r="O8" s="11"/>
    </row>
    <row r="9" spans="1:256" ht="22.7" customHeight="1" x14ac:dyDescent="0.25">
      <c r="B9" s="9" t="s">
        <v>8</v>
      </c>
      <c r="C9" s="101">
        <v>979</v>
      </c>
      <c r="D9" s="102">
        <v>2.5999999999999999E-2</v>
      </c>
      <c r="E9" s="104">
        <v>-0.20699999999999999</v>
      </c>
      <c r="F9" s="101">
        <v>10991</v>
      </c>
      <c r="G9" s="102">
        <v>3.1E-2</v>
      </c>
      <c r="H9" s="104">
        <v>0.01</v>
      </c>
      <c r="M9" s="12"/>
    </row>
    <row r="10" spans="1:256" ht="22.7" customHeight="1" x14ac:dyDescent="0.25">
      <c r="B10" s="9" t="s">
        <v>9</v>
      </c>
      <c r="C10" s="101" t="s">
        <v>257</v>
      </c>
      <c r="D10" s="102">
        <v>0</v>
      </c>
      <c r="E10" s="135" t="s">
        <v>251</v>
      </c>
      <c r="F10" s="101">
        <v>6</v>
      </c>
      <c r="G10" s="102">
        <v>0</v>
      </c>
      <c r="H10" s="104">
        <v>-0.92100000000000004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866</v>
      </c>
      <c r="D11" s="102">
        <v>2.3E-2</v>
      </c>
      <c r="E11" s="104">
        <v>-7.0000000000000001E-3</v>
      </c>
      <c r="F11" s="101">
        <v>9257</v>
      </c>
      <c r="G11" s="102">
        <v>2.5999999999999999E-2</v>
      </c>
      <c r="H11" s="104">
        <v>6.4000000000000001E-2</v>
      </c>
      <c r="M11" s="12"/>
    </row>
    <row r="12" spans="1:256" ht="22.7" customHeight="1" x14ac:dyDescent="0.25">
      <c r="B12" s="9" t="s">
        <v>11</v>
      </c>
      <c r="C12" s="101">
        <v>17091</v>
      </c>
      <c r="D12" s="102">
        <v>0.46100000000000002</v>
      </c>
      <c r="E12" s="104">
        <v>8.7999999999999995E-2</v>
      </c>
      <c r="F12" s="101">
        <v>164715</v>
      </c>
      <c r="G12" s="102">
        <v>0.46100000000000002</v>
      </c>
      <c r="H12" s="104">
        <v>0.39500000000000002</v>
      </c>
    </row>
    <row r="13" spans="1:256" ht="22.7" customHeight="1" x14ac:dyDescent="0.25">
      <c r="B13" s="9" t="s">
        <v>12</v>
      </c>
      <c r="C13" s="101">
        <v>1087</v>
      </c>
      <c r="D13" s="102">
        <v>2.9000000000000001E-2</v>
      </c>
      <c r="E13" s="104">
        <v>0.35</v>
      </c>
      <c r="F13" s="101">
        <v>9537</v>
      </c>
      <c r="G13" s="102">
        <v>2.7E-2</v>
      </c>
      <c r="H13" s="104">
        <v>0.18099999999999999</v>
      </c>
      <c r="M13" s="11"/>
      <c r="N13" s="11"/>
    </row>
    <row r="14" spans="1:256" ht="22.7" customHeight="1" x14ac:dyDescent="0.25">
      <c r="B14" s="8" t="s">
        <v>13</v>
      </c>
      <c r="C14" s="98">
        <v>4801</v>
      </c>
      <c r="D14" s="99">
        <v>1</v>
      </c>
      <c r="E14" s="105">
        <v>-3.4000000000000002E-2</v>
      </c>
      <c r="F14" s="98">
        <v>42490</v>
      </c>
      <c r="G14" s="99">
        <v>1</v>
      </c>
      <c r="H14" s="105">
        <v>1.4999999999999999E-2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4373</v>
      </c>
      <c r="D16" s="102">
        <v>0.91100000000000003</v>
      </c>
      <c r="E16" s="104">
        <v>-1.4E-2</v>
      </c>
      <c r="F16" s="101">
        <v>38544</v>
      </c>
      <c r="G16" s="102">
        <v>0.90700000000000003</v>
      </c>
      <c r="H16" s="104">
        <v>2.7E-2</v>
      </c>
      <c r="M16" s="13"/>
      <c r="N16" s="11"/>
    </row>
    <row r="17" spans="2:15" ht="22.7" customHeight="1" x14ac:dyDescent="0.25">
      <c r="B17" s="9" t="s">
        <v>6</v>
      </c>
      <c r="C17" s="101">
        <v>252</v>
      </c>
      <c r="D17" s="102">
        <v>5.1999999999999998E-2</v>
      </c>
      <c r="E17" s="104">
        <v>-0.17399999999999999</v>
      </c>
      <c r="F17" s="101">
        <v>2573</v>
      </c>
      <c r="G17" s="102">
        <v>6.0999999999999999E-2</v>
      </c>
      <c r="H17" s="104">
        <v>3.7999999999999999E-2</v>
      </c>
      <c r="I17" s="10"/>
    </row>
    <row r="18" spans="2:15" ht="22.7" customHeight="1" x14ac:dyDescent="0.25">
      <c r="B18" s="9" t="s">
        <v>8</v>
      </c>
      <c r="C18" s="101">
        <v>140</v>
      </c>
      <c r="D18" s="102">
        <v>2.9000000000000001E-2</v>
      </c>
      <c r="E18" s="104">
        <v>-0.35199999999999998</v>
      </c>
      <c r="F18" s="101">
        <v>1144</v>
      </c>
      <c r="G18" s="102">
        <v>2.7E-2</v>
      </c>
      <c r="H18" s="104">
        <v>-0.32800000000000001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22</v>
      </c>
      <c r="D19" s="102">
        <v>5.0000000000000001E-3</v>
      </c>
      <c r="E19" s="104">
        <v>10</v>
      </c>
      <c r="F19" s="101">
        <v>113</v>
      </c>
      <c r="G19" s="102">
        <v>3.0000000000000001E-3</v>
      </c>
      <c r="H19" s="104">
        <v>3.3460000000000001</v>
      </c>
      <c r="M19" s="12"/>
    </row>
    <row r="20" spans="2:15" ht="22.7" customHeight="1" x14ac:dyDescent="0.25">
      <c r="B20" s="9" t="s">
        <v>231</v>
      </c>
      <c r="C20" s="101" t="s">
        <v>257</v>
      </c>
      <c r="D20" s="102">
        <v>0</v>
      </c>
      <c r="E20" s="104">
        <v>-1</v>
      </c>
      <c r="F20" s="101">
        <v>6</v>
      </c>
      <c r="G20" s="102">
        <v>0</v>
      </c>
      <c r="H20" s="104">
        <v>-0.84599999999999997</v>
      </c>
      <c r="M20" s="11"/>
    </row>
    <row r="21" spans="2:15" ht="22.7" customHeight="1" x14ac:dyDescent="0.25">
      <c r="B21" s="8" t="s">
        <v>15</v>
      </c>
      <c r="C21" s="98">
        <v>1405</v>
      </c>
      <c r="D21" s="99">
        <v>1</v>
      </c>
      <c r="E21" s="100">
        <v>-0.65300000000000002</v>
      </c>
      <c r="F21" s="98">
        <v>18933</v>
      </c>
      <c r="G21" s="99">
        <v>1</v>
      </c>
      <c r="H21" s="100">
        <v>-0.22600000000000001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1397</v>
      </c>
      <c r="D23" s="102">
        <v>0.99399999999999999</v>
      </c>
      <c r="E23" s="104">
        <v>-0.65100000000000002</v>
      </c>
      <c r="F23" s="101">
        <v>18777</v>
      </c>
      <c r="G23" s="102">
        <v>0.99199999999999999</v>
      </c>
      <c r="H23" s="104">
        <v>-0.222</v>
      </c>
      <c r="M23" s="11"/>
    </row>
    <row r="24" spans="2:15" ht="22.7" customHeight="1" x14ac:dyDescent="0.25">
      <c r="B24" s="9" t="s">
        <v>16</v>
      </c>
      <c r="C24" s="101">
        <v>4</v>
      </c>
      <c r="D24" s="102">
        <v>3.0000000000000001E-3</v>
      </c>
      <c r="E24" s="104">
        <v>-0.33300000000000002</v>
      </c>
      <c r="F24" s="101">
        <v>70</v>
      </c>
      <c r="G24" s="102">
        <v>4.0000000000000001E-3</v>
      </c>
      <c r="H24" s="104">
        <v>0.25</v>
      </c>
    </row>
    <row r="25" spans="2:15" ht="22.7" customHeight="1" x14ac:dyDescent="0.25">
      <c r="B25" s="9" t="s">
        <v>17</v>
      </c>
      <c r="C25" s="101">
        <v>4</v>
      </c>
      <c r="D25" s="102">
        <v>3.0000000000000001E-3</v>
      </c>
      <c r="E25" s="104">
        <v>-0.89700000000000002</v>
      </c>
      <c r="F25" s="101">
        <v>78</v>
      </c>
      <c r="G25" s="102">
        <v>4.0000000000000001E-3</v>
      </c>
      <c r="H25" s="104">
        <v>-0.67600000000000005</v>
      </c>
      <c r="I25" s="10"/>
    </row>
    <row r="26" spans="2:15" ht="22.7" customHeight="1" x14ac:dyDescent="0.25">
      <c r="B26" s="8" t="s">
        <v>229</v>
      </c>
      <c r="C26" s="98">
        <v>1346</v>
      </c>
      <c r="D26" s="99">
        <v>1</v>
      </c>
      <c r="E26" s="100">
        <v>-0.66300000000000003</v>
      </c>
      <c r="F26" s="98">
        <v>18526</v>
      </c>
      <c r="G26" s="99">
        <v>1</v>
      </c>
      <c r="H26" s="100">
        <v>-0.22900000000000001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1341</v>
      </c>
      <c r="D28" s="102">
        <v>0.996</v>
      </c>
      <c r="E28" s="104">
        <v>-0.66100000000000003</v>
      </c>
      <c r="F28" s="101">
        <v>18394</v>
      </c>
      <c r="G28" s="102">
        <v>0.99299999999999999</v>
      </c>
      <c r="H28" s="104">
        <v>-0.22600000000000001</v>
      </c>
    </row>
    <row r="29" spans="2:15" ht="22.7" customHeight="1" x14ac:dyDescent="0.25">
      <c r="B29" s="9" t="s">
        <v>16</v>
      </c>
      <c r="C29" s="101">
        <v>1</v>
      </c>
      <c r="D29" s="102">
        <v>1E-3</v>
      </c>
      <c r="E29" s="104">
        <v>-0.66700000000000004</v>
      </c>
      <c r="F29" s="101">
        <v>48</v>
      </c>
      <c r="G29" s="102">
        <v>3.0000000000000001E-3</v>
      </c>
      <c r="H29" s="104">
        <v>1.667</v>
      </c>
    </row>
    <row r="30" spans="2:15" ht="22.7" customHeight="1" x14ac:dyDescent="0.25">
      <c r="B30" s="9" t="s">
        <v>17</v>
      </c>
      <c r="C30" s="101">
        <v>4</v>
      </c>
      <c r="D30" s="102">
        <v>3.0000000000000001E-3</v>
      </c>
      <c r="E30" s="104">
        <v>-0.89700000000000002</v>
      </c>
      <c r="F30" s="101">
        <v>78</v>
      </c>
      <c r="G30" s="102">
        <v>4.0000000000000001E-3</v>
      </c>
      <c r="H30" s="104">
        <v>-0.67600000000000005</v>
      </c>
    </row>
    <row r="31" spans="2:15" ht="22.7" customHeight="1" x14ac:dyDescent="0.25">
      <c r="B31" s="8" t="s">
        <v>18</v>
      </c>
      <c r="C31" s="98">
        <v>138</v>
      </c>
      <c r="D31" s="99">
        <v>1</v>
      </c>
      <c r="E31" s="100">
        <v>-0.29199999999999998</v>
      </c>
      <c r="F31" s="98">
        <v>1423</v>
      </c>
      <c r="G31" s="99">
        <v>1</v>
      </c>
      <c r="H31" s="100">
        <v>0.32400000000000001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130</v>
      </c>
      <c r="D33" s="102">
        <v>0.94199999999999995</v>
      </c>
      <c r="E33" s="104">
        <v>-0.128</v>
      </c>
      <c r="F33" s="101">
        <v>1252</v>
      </c>
      <c r="G33" s="102">
        <v>0.88</v>
      </c>
      <c r="H33" s="104">
        <v>0.57499999999999996</v>
      </c>
    </row>
    <row r="34" spans="2:9" ht="22.7" customHeight="1" x14ac:dyDescent="0.25">
      <c r="B34" s="9" t="s">
        <v>16</v>
      </c>
      <c r="C34" s="101">
        <v>8</v>
      </c>
      <c r="D34" s="102">
        <v>5.8000000000000003E-2</v>
      </c>
      <c r="E34" s="104">
        <v>-0.78900000000000003</v>
      </c>
      <c r="F34" s="101">
        <v>130</v>
      </c>
      <c r="G34" s="102">
        <v>9.0999999999999998E-2</v>
      </c>
      <c r="H34" s="104">
        <v>-0.20200000000000001</v>
      </c>
    </row>
    <row r="35" spans="2:9" ht="22.7" customHeight="1" x14ac:dyDescent="0.25">
      <c r="B35" s="9" t="s">
        <v>19</v>
      </c>
      <c r="C35" s="101" t="s">
        <v>257</v>
      </c>
      <c r="D35" s="102">
        <v>0</v>
      </c>
      <c r="E35" s="104">
        <v>-1</v>
      </c>
      <c r="F35" s="101">
        <v>10</v>
      </c>
      <c r="G35" s="102">
        <v>7.0000000000000001E-3</v>
      </c>
      <c r="H35" s="104">
        <v>9</v>
      </c>
    </row>
    <row r="36" spans="2:9" ht="22.7" customHeight="1" x14ac:dyDescent="0.25">
      <c r="B36" s="9" t="s">
        <v>20</v>
      </c>
      <c r="C36" s="101" t="s">
        <v>257</v>
      </c>
      <c r="D36" s="102">
        <v>0</v>
      </c>
      <c r="E36" s="104">
        <v>-1</v>
      </c>
      <c r="F36" s="101">
        <v>18</v>
      </c>
      <c r="G36" s="102">
        <v>1.2999999999999999E-2</v>
      </c>
      <c r="H36" s="104">
        <v>-0.69</v>
      </c>
    </row>
    <row r="37" spans="2:9" ht="22.7" customHeight="1" x14ac:dyDescent="0.25">
      <c r="B37" s="9" t="s">
        <v>17</v>
      </c>
      <c r="C37" s="101" t="s">
        <v>257</v>
      </c>
      <c r="D37" s="102">
        <v>0</v>
      </c>
      <c r="E37" s="104">
        <v>-1</v>
      </c>
      <c r="F37" s="101">
        <v>12</v>
      </c>
      <c r="G37" s="102">
        <v>8.0000000000000002E-3</v>
      </c>
      <c r="H37" s="104">
        <v>-0.79300000000000004</v>
      </c>
      <c r="I37" s="10"/>
    </row>
    <row r="38" spans="2:9" ht="22.7" customHeight="1" x14ac:dyDescent="0.25">
      <c r="B38" s="8" t="s">
        <v>21</v>
      </c>
      <c r="C38" s="98">
        <v>3618</v>
      </c>
      <c r="D38" s="99">
        <v>1</v>
      </c>
      <c r="E38" s="100">
        <v>0.40899999999999997</v>
      </c>
      <c r="F38" s="98">
        <v>30185</v>
      </c>
      <c r="G38" s="99">
        <v>1</v>
      </c>
      <c r="H38" s="100">
        <v>0.376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3564</v>
      </c>
      <c r="D40" s="102">
        <v>0.98499999999999999</v>
      </c>
      <c r="E40" s="104">
        <v>0.42299999999999999</v>
      </c>
      <c r="F40" s="101">
        <v>29811</v>
      </c>
      <c r="G40" s="102">
        <v>0.98799999999999999</v>
      </c>
      <c r="H40" s="104">
        <v>0.38600000000000001</v>
      </c>
    </row>
    <row r="41" spans="2:9" ht="22.7" customHeight="1" x14ac:dyDescent="0.25">
      <c r="B41" s="9" t="s">
        <v>16</v>
      </c>
      <c r="C41" s="101">
        <v>51</v>
      </c>
      <c r="D41" s="102">
        <v>1.4E-2</v>
      </c>
      <c r="E41" s="104">
        <v>-8.8999999999999996E-2</v>
      </c>
      <c r="F41" s="101">
        <v>344</v>
      </c>
      <c r="G41" s="102">
        <v>1.0999999999999999E-2</v>
      </c>
      <c r="H41" s="104">
        <v>-0.129</v>
      </c>
    </row>
    <row r="42" spans="2:9" ht="22.7" customHeight="1" x14ac:dyDescent="0.25">
      <c r="B42" s="8" t="s">
        <v>22</v>
      </c>
      <c r="C42" s="98">
        <v>1593</v>
      </c>
      <c r="D42" s="99">
        <v>1</v>
      </c>
      <c r="E42" s="106">
        <v>0.28100000000000003</v>
      </c>
      <c r="F42" s="98">
        <v>10378</v>
      </c>
      <c r="G42" s="99">
        <v>1</v>
      </c>
      <c r="H42" s="106">
        <v>0.27600000000000002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1290</v>
      </c>
      <c r="D44" s="102">
        <v>0.81</v>
      </c>
      <c r="E44" s="104">
        <v>0.314</v>
      </c>
      <c r="F44" s="101">
        <v>8405</v>
      </c>
      <c r="G44" s="102">
        <v>0.81</v>
      </c>
      <c r="H44" s="104">
        <v>0.28299999999999997</v>
      </c>
    </row>
    <row r="45" spans="2:9" ht="22.7" customHeight="1" x14ac:dyDescent="0.25">
      <c r="B45" s="9" t="s">
        <v>16</v>
      </c>
      <c r="C45" s="101">
        <v>301</v>
      </c>
      <c r="D45" s="102">
        <v>0.189</v>
      </c>
      <c r="E45" s="104">
        <v>0.14899999999999999</v>
      </c>
      <c r="F45" s="101">
        <v>1970</v>
      </c>
      <c r="G45" s="102">
        <v>0.19</v>
      </c>
      <c r="H45" s="104">
        <v>0.247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">
        <v>259</v>
      </c>
      <c r="E6" s="146"/>
      <c r="F6" s="146"/>
      <c r="G6" s="146"/>
      <c r="H6" s="146"/>
      <c r="J6" s="147" t="s">
        <v>26</v>
      </c>
      <c r="K6" s="147" t="s">
        <v>28</v>
      </c>
      <c r="L6" s="148" t="str">
        <f>$D$6</f>
        <v>Rok narastająco Styczeń - Sierpień</v>
      </c>
      <c r="M6" s="148"/>
      <c r="N6" s="148"/>
      <c r="O6" s="148"/>
      <c r="P6" s="148"/>
    </row>
    <row r="7" spans="2:16" ht="20.100000000000001" customHeight="1" x14ac:dyDescent="0.25">
      <c r="B7" s="145"/>
      <c r="C7" s="145"/>
      <c r="D7" s="149">
        <v>2024</v>
      </c>
      <c r="E7" s="149"/>
      <c r="F7" s="149">
        <v>2023</v>
      </c>
      <c r="G7" s="149"/>
      <c r="H7" s="145" t="s">
        <v>29</v>
      </c>
      <c r="J7" s="147"/>
      <c r="K7" s="147"/>
      <c r="L7" s="150">
        <f>$D$7</f>
        <v>2024</v>
      </c>
      <c r="M7" s="150"/>
      <c r="N7" s="150">
        <f>$F$7</f>
        <v>2023</v>
      </c>
      <c r="O7" s="150"/>
      <c r="P7" s="147" t="s">
        <v>2</v>
      </c>
    </row>
    <row r="8" spans="2:16" ht="20.100000000000001" customHeight="1" x14ac:dyDescent="0.25">
      <c r="B8" s="145"/>
      <c r="C8" s="145"/>
      <c r="D8" s="1" t="s">
        <v>30</v>
      </c>
      <c r="E8" s="18" t="s">
        <v>31</v>
      </c>
      <c r="F8" s="1" t="s">
        <v>30</v>
      </c>
      <c r="G8" s="18" t="s">
        <v>31</v>
      </c>
      <c r="H8" s="145"/>
      <c r="J8" s="147"/>
      <c r="K8" s="147"/>
      <c r="L8" s="1" t="s">
        <v>30</v>
      </c>
      <c r="M8" s="19" t="s">
        <v>31</v>
      </c>
      <c r="N8" s="1" t="s">
        <v>30</v>
      </c>
      <c r="O8" s="19" t="s">
        <v>31</v>
      </c>
      <c r="P8" s="147"/>
    </row>
    <row r="9" spans="2:16" ht="22.7" customHeight="1" x14ac:dyDescent="0.25">
      <c r="B9" s="20">
        <v>1</v>
      </c>
      <c r="C9" s="21" t="s">
        <v>32</v>
      </c>
      <c r="D9" s="107">
        <v>3069</v>
      </c>
      <c r="E9" s="108">
        <v>0.2792</v>
      </c>
      <c r="F9" s="107">
        <v>3027</v>
      </c>
      <c r="G9" s="108">
        <v>0.27810000000000001</v>
      </c>
      <c r="H9" s="108">
        <v>1.4E-2</v>
      </c>
      <c r="J9" s="20">
        <v>1</v>
      </c>
      <c r="K9" s="21" t="s">
        <v>220</v>
      </c>
      <c r="L9" s="107">
        <v>1674</v>
      </c>
      <c r="M9" s="108">
        <v>0.15229999999999999</v>
      </c>
      <c r="N9" s="107">
        <v>1593</v>
      </c>
      <c r="O9" s="108">
        <v>0.14630000000000001</v>
      </c>
      <c r="P9" s="108">
        <v>5.0999999999999997E-2</v>
      </c>
    </row>
    <row r="10" spans="2:16" ht="22.7" customHeight="1" x14ac:dyDescent="0.25">
      <c r="B10" s="22">
        <v>2</v>
      </c>
      <c r="C10" s="23" t="s">
        <v>52</v>
      </c>
      <c r="D10" s="109">
        <v>1054</v>
      </c>
      <c r="E10" s="110">
        <v>9.5899999999999999E-2</v>
      </c>
      <c r="F10" s="109">
        <v>253</v>
      </c>
      <c r="G10" s="110">
        <v>2.3199999999999998E-2</v>
      </c>
      <c r="H10" s="110">
        <v>3.1659999999999999</v>
      </c>
      <c r="J10" s="22">
        <v>2</v>
      </c>
      <c r="K10" s="23" t="s">
        <v>238</v>
      </c>
      <c r="L10" s="109">
        <v>1362</v>
      </c>
      <c r="M10" s="110">
        <v>0.1239</v>
      </c>
      <c r="N10" s="109">
        <v>1214</v>
      </c>
      <c r="O10" s="110">
        <v>0.1115</v>
      </c>
      <c r="P10" s="110">
        <v>0.122</v>
      </c>
    </row>
    <row r="11" spans="2:16" ht="22.7" customHeight="1" x14ac:dyDescent="0.25">
      <c r="B11" s="20">
        <v>3</v>
      </c>
      <c r="C11" s="21" t="s">
        <v>35</v>
      </c>
      <c r="D11" s="107">
        <v>986</v>
      </c>
      <c r="E11" s="108">
        <v>8.9700000000000002E-2</v>
      </c>
      <c r="F11" s="107">
        <v>762</v>
      </c>
      <c r="G11" s="108">
        <v>7.0000000000000007E-2</v>
      </c>
      <c r="H11" s="108">
        <v>0.29399999999999998</v>
      </c>
      <c r="J11" s="20">
        <v>3</v>
      </c>
      <c r="K11" s="21" t="s">
        <v>235</v>
      </c>
      <c r="L11" s="107">
        <v>908</v>
      </c>
      <c r="M11" s="108">
        <v>8.2600000000000007E-2</v>
      </c>
      <c r="N11" s="107">
        <v>0</v>
      </c>
      <c r="O11" s="108">
        <v>0</v>
      </c>
      <c r="P11" s="108"/>
    </row>
    <row r="12" spans="2:16" ht="22.7" customHeight="1" x14ac:dyDescent="0.25">
      <c r="B12" s="22">
        <v>4</v>
      </c>
      <c r="C12" s="23" t="s">
        <v>37</v>
      </c>
      <c r="D12" s="109">
        <v>775</v>
      </c>
      <c r="E12" s="110">
        <v>7.0499999999999993E-2</v>
      </c>
      <c r="F12" s="109">
        <v>649</v>
      </c>
      <c r="G12" s="110">
        <v>5.96E-2</v>
      </c>
      <c r="H12" s="110">
        <v>0.19400000000000001</v>
      </c>
      <c r="J12" s="22">
        <v>4</v>
      </c>
      <c r="K12" s="23" t="s">
        <v>241</v>
      </c>
      <c r="L12" s="109">
        <v>497</v>
      </c>
      <c r="M12" s="110">
        <v>4.5199999999999997E-2</v>
      </c>
      <c r="N12" s="109">
        <v>550</v>
      </c>
      <c r="O12" s="110">
        <v>5.0500000000000003E-2</v>
      </c>
      <c r="P12" s="110">
        <v>-9.6000000000000002E-2</v>
      </c>
    </row>
    <row r="13" spans="2:16" ht="22.7" customHeight="1" x14ac:dyDescent="0.25">
      <c r="B13" s="20">
        <v>5</v>
      </c>
      <c r="C13" s="21" t="s">
        <v>36</v>
      </c>
      <c r="D13" s="107">
        <v>714</v>
      </c>
      <c r="E13" s="108">
        <v>6.5000000000000002E-2</v>
      </c>
      <c r="F13" s="107">
        <v>796</v>
      </c>
      <c r="G13" s="108">
        <v>7.3099999999999998E-2</v>
      </c>
      <c r="H13" s="108">
        <v>-0.10299999999999999</v>
      </c>
      <c r="J13" s="20">
        <v>5</v>
      </c>
      <c r="K13" s="21" t="s">
        <v>249</v>
      </c>
      <c r="L13" s="107">
        <v>349</v>
      </c>
      <c r="M13" s="108">
        <v>3.1800000000000002E-2</v>
      </c>
      <c r="N13" s="107">
        <v>214</v>
      </c>
      <c r="O13" s="108">
        <v>1.9699999999999999E-2</v>
      </c>
      <c r="P13" s="108">
        <v>0.63100000000000001</v>
      </c>
    </row>
    <row r="14" spans="2:16" ht="22.7" customHeight="1" x14ac:dyDescent="0.25">
      <c r="B14" s="22">
        <v>6</v>
      </c>
      <c r="C14" s="23" t="s">
        <v>33</v>
      </c>
      <c r="D14" s="109">
        <v>659</v>
      </c>
      <c r="E14" s="110">
        <v>0.06</v>
      </c>
      <c r="F14" s="109">
        <v>964</v>
      </c>
      <c r="G14" s="110">
        <v>8.8599999999999998E-2</v>
      </c>
      <c r="H14" s="110">
        <v>-0.316</v>
      </c>
      <c r="J14" s="22">
        <v>6</v>
      </c>
      <c r="K14" s="134" t="s">
        <v>248</v>
      </c>
      <c r="L14" s="109">
        <v>327</v>
      </c>
      <c r="M14" s="110">
        <v>2.98E-2</v>
      </c>
      <c r="N14" s="109">
        <v>0</v>
      </c>
      <c r="O14" s="110">
        <v>0</v>
      </c>
      <c r="P14" s="110"/>
    </row>
    <row r="15" spans="2:16" ht="22.7" customHeight="1" x14ac:dyDescent="0.25">
      <c r="B15" s="20">
        <v>7</v>
      </c>
      <c r="C15" s="21" t="s">
        <v>34</v>
      </c>
      <c r="D15" s="107">
        <v>558</v>
      </c>
      <c r="E15" s="108">
        <v>5.0799999999999998E-2</v>
      </c>
      <c r="F15" s="107">
        <v>1033</v>
      </c>
      <c r="G15" s="108">
        <v>9.4899999999999998E-2</v>
      </c>
      <c r="H15" s="108">
        <v>-0.46</v>
      </c>
      <c r="J15" s="20">
        <v>7</v>
      </c>
      <c r="K15" s="21" t="s">
        <v>245</v>
      </c>
      <c r="L15" s="107">
        <v>316</v>
      </c>
      <c r="M15" s="108">
        <v>2.8799999999999999E-2</v>
      </c>
      <c r="N15" s="107">
        <v>369</v>
      </c>
      <c r="O15" s="108">
        <v>3.39E-2</v>
      </c>
      <c r="P15" s="108">
        <v>-0.14399999999999999</v>
      </c>
    </row>
    <row r="16" spans="2:16" ht="22.7" customHeight="1" x14ac:dyDescent="0.25">
      <c r="B16" s="22">
        <v>8</v>
      </c>
      <c r="C16" s="23" t="s">
        <v>40</v>
      </c>
      <c r="D16" s="109">
        <v>440</v>
      </c>
      <c r="E16" s="110">
        <v>0.04</v>
      </c>
      <c r="F16" s="109">
        <v>283</v>
      </c>
      <c r="G16" s="110">
        <v>2.5999999999999999E-2</v>
      </c>
      <c r="H16" s="110">
        <v>0.55500000000000005</v>
      </c>
      <c r="J16" s="22">
        <v>8</v>
      </c>
      <c r="K16" s="23" t="s">
        <v>246</v>
      </c>
      <c r="L16" s="109">
        <v>277</v>
      </c>
      <c r="M16" s="110">
        <v>2.52E-2</v>
      </c>
      <c r="N16" s="109">
        <v>549</v>
      </c>
      <c r="O16" s="110">
        <v>5.04E-2</v>
      </c>
      <c r="P16" s="110">
        <v>-0.495</v>
      </c>
    </row>
    <row r="17" spans="2:16" ht="22.7" customHeight="1" x14ac:dyDescent="0.25">
      <c r="B17" s="20">
        <v>9</v>
      </c>
      <c r="C17" s="21" t="s">
        <v>53</v>
      </c>
      <c r="D17" s="107">
        <v>336</v>
      </c>
      <c r="E17" s="108">
        <v>3.0599999999999999E-2</v>
      </c>
      <c r="F17" s="107">
        <v>267</v>
      </c>
      <c r="G17" s="108">
        <v>2.4500000000000001E-2</v>
      </c>
      <c r="H17" s="108">
        <v>0.25800000000000001</v>
      </c>
      <c r="J17" s="20">
        <v>9</v>
      </c>
      <c r="K17" s="21" t="s">
        <v>236</v>
      </c>
      <c r="L17" s="107">
        <v>273</v>
      </c>
      <c r="M17" s="108">
        <v>2.4799999999999999E-2</v>
      </c>
      <c r="N17" s="107">
        <v>167</v>
      </c>
      <c r="O17" s="108">
        <v>1.5299999999999999E-2</v>
      </c>
      <c r="P17" s="108">
        <v>0.63500000000000001</v>
      </c>
    </row>
    <row r="18" spans="2:16" ht="22.7" customHeight="1" x14ac:dyDescent="0.25">
      <c r="B18" s="22">
        <v>10</v>
      </c>
      <c r="C18" s="23" t="s">
        <v>252</v>
      </c>
      <c r="D18" s="109">
        <v>327</v>
      </c>
      <c r="E18" s="110">
        <v>2.98E-2</v>
      </c>
      <c r="F18" s="109">
        <v>0</v>
      </c>
      <c r="G18" s="110">
        <v>0</v>
      </c>
      <c r="H18" s="110"/>
      <c r="J18" s="22">
        <v>10</v>
      </c>
      <c r="K18" s="134" t="s">
        <v>234</v>
      </c>
      <c r="L18" s="109">
        <v>251</v>
      </c>
      <c r="M18" s="110">
        <v>2.2800000000000001E-2</v>
      </c>
      <c r="N18" s="109">
        <v>179</v>
      </c>
      <c r="O18" s="110">
        <v>1.6400000000000001E-2</v>
      </c>
      <c r="P18" s="110">
        <v>0.40200000000000002</v>
      </c>
    </row>
    <row r="19" spans="2:16" ht="22.7" customHeight="1" x14ac:dyDescent="0.25">
      <c r="B19" s="151" t="s">
        <v>42</v>
      </c>
      <c r="C19" s="151"/>
      <c r="D19" s="111">
        <v>8918</v>
      </c>
      <c r="E19" s="112">
        <v>0.81140000000000001</v>
      </c>
      <c r="F19" s="111">
        <v>8034</v>
      </c>
      <c r="G19" s="112">
        <v>0.73809999999999998</v>
      </c>
      <c r="H19" s="112">
        <v>0.11</v>
      </c>
      <c r="J19" s="151" t="s">
        <v>43</v>
      </c>
      <c r="K19" s="151"/>
      <c r="L19" s="111">
        <v>6234</v>
      </c>
      <c r="M19" s="112">
        <v>0.56720000000000004</v>
      </c>
      <c r="N19" s="111">
        <v>4835</v>
      </c>
      <c r="O19" s="112">
        <v>0.44419999999999998</v>
      </c>
      <c r="P19" s="112">
        <v>0.28899999999999998</v>
      </c>
    </row>
    <row r="20" spans="2:16" ht="22.7" customHeight="1" x14ac:dyDescent="0.25">
      <c r="B20" s="151" t="s">
        <v>44</v>
      </c>
      <c r="C20" s="151"/>
      <c r="D20" s="111">
        <v>2073</v>
      </c>
      <c r="E20" s="112">
        <v>0.18859999999999999</v>
      </c>
      <c r="F20" s="111">
        <v>2851</v>
      </c>
      <c r="G20" s="112">
        <v>0.26190000000000002</v>
      </c>
      <c r="H20" s="133">
        <v>-0.27300000000000002</v>
      </c>
      <c r="J20" s="152" t="s">
        <v>45</v>
      </c>
      <c r="K20" s="153"/>
      <c r="L20" s="111">
        <v>4757</v>
      </c>
      <c r="M20" s="112">
        <v>0.43280000000000002</v>
      </c>
      <c r="N20" s="111">
        <v>6050</v>
      </c>
      <c r="O20" s="112">
        <v>0.55579999999999996</v>
      </c>
      <c r="P20" s="112">
        <v>-0.214</v>
      </c>
    </row>
    <row r="21" spans="2:16" ht="22.7" customHeight="1" x14ac:dyDescent="0.25">
      <c r="B21" s="154" t="s">
        <v>46</v>
      </c>
      <c r="C21" s="154"/>
      <c r="D21" s="113">
        <v>10991</v>
      </c>
      <c r="E21" s="114">
        <v>1</v>
      </c>
      <c r="F21" s="113">
        <v>10885</v>
      </c>
      <c r="G21" s="114">
        <v>1</v>
      </c>
      <c r="H21" s="115">
        <v>0.01</v>
      </c>
      <c r="J21" s="155" t="s">
        <v>46</v>
      </c>
      <c r="K21" s="156"/>
      <c r="L21" s="116">
        <v>10991</v>
      </c>
      <c r="M21" s="117">
        <v>1</v>
      </c>
      <c r="N21" s="113">
        <v>10885</v>
      </c>
      <c r="O21" s="118">
        <v>1</v>
      </c>
      <c r="P21" s="119">
        <v>0.01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5" t="s">
        <v>26</v>
      </c>
      <c r="C29" s="145" t="s">
        <v>27</v>
      </c>
      <c r="D29" s="146" t="str">
        <f>$D$6</f>
        <v>Rok narastająco Styczeń - Sierpień</v>
      </c>
      <c r="E29" s="146"/>
      <c r="F29" s="146"/>
      <c r="G29" s="146"/>
      <c r="H29" s="146"/>
      <c r="J29" s="145" t="s">
        <v>26</v>
      </c>
      <c r="K29" s="145" t="s">
        <v>28</v>
      </c>
      <c r="L29" s="146" t="str">
        <f>$D$6</f>
        <v>Rok narastająco Styczeń - Sierpień</v>
      </c>
      <c r="M29" s="146"/>
      <c r="N29" s="146"/>
      <c r="O29" s="146"/>
      <c r="P29" s="146"/>
    </row>
    <row r="30" spans="2:16" ht="20.100000000000001" customHeight="1" x14ac:dyDescent="0.25">
      <c r="B30" s="145"/>
      <c r="C30" s="145"/>
      <c r="D30" s="149">
        <f>$D$7</f>
        <v>2024</v>
      </c>
      <c r="E30" s="149"/>
      <c r="F30" s="149">
        <f>$F$7</f>
        <v>2023</v>
      </c>
      <c r="G30" s="149"/>
      <c r="H30" s="145" t="s">
        <v>2</v>
      </c>
      <c r="J30" s="145"/>
      <c r="K30" s="145"/>
      <c r="L30" s="149">
        <f>$D$7</f>
        <v>2024</v>
      </c>
      <c r="M30" s="149"/>
      <c r="N30" s="149">
        <f>$F$7</f>
        <v>2023</v>
      </c>
      <c r="O30" s="149"/>
      <c r="P30" s="145" t="s">
        <v>2</v>
      </c>
    </row>
    <row r="31" spans="2:16" ht="20.100000000000001" customHeight="1" x14ac:dyDescent="0.25">
      <c r="B31" s="145"/>
      <c r="C31" s="145"/>
      <c r="D31" s="1" t="s">
        <v>30</v>
      </c>
      <c r="E31" s="26" t="s">
        <v>31</v>
      </c>
      <c r="F31" s="1" t="s">
        <v>30</v>
      </c>
      <c r="G31" s="26" t="s">
        <v>31</v>
      </c>
      <c r="H31" s="145"/>
      <c r="J31" s="145"/>
      <c r="K31" s="145"/>
      <c r="L31" s="1" t="s">
        <v>30</v>
      </c>
      <c r="M31" s="18" t="s">
        <v>31</v>
      </c>
      <c r="N31" s="1" t="s">
        <v>30</v>
      </c>
      <c r="O31" s="18" t="s">
        <v>31</v>
      </c>
      <c r="P31" s="145"/>
    </row>
    <row r="32" spans="2:16" ht="22.7" customHeight="1" x14ac:dyDescent="0.25">
      <c r="B32" s="20">
        <v>1</v>
      </c>
      <c r="C32" s="21" t="s">
        <v>51</v>
      </c>
      <c r="D32" s="107">
        <v>53298</v>
      </c>
      <c r="E32" s="108">
        <v>0.3236</v>
      </c>
      <c r="F32" s="107">
        <v>40881</v>
      </c>
      <c r="G32" s="108">
        <v>0.3463</v>
      </c>
      <c r="H32" s="108">
        <v>0.30399999999999999</v>
      </c>
      <c r="J32" s="20">
        <v>1</v>
      </c>
      <c r="K32" s="21" t="s">
        <v>170</v>
      </c>
      <c r="L32" s="107">
        <v>16442</v>
      </c>
      <c r="M32" s="108">
        <v>9.98E-2</v>
      </c>
      <c r="N32" s="107">
        <v>9770</v>
      </c>
      <c r="O32" s="108">
        <v>8.2799999999999999E-2</v>
      </c>
      <c r="P32" s="108">
        <v>0.68300000000000005</v>
      </c>
    </row>
    <row r="33" spans="2:16" ht="22.7" customHeight="1" x14ac:dyDescent="0.25">
      <c r="B33" s="22">
        <v>2</v>
      </c>
      <c r="C33" s="23" t="s">
        <v>35</v>
      </c>
      <c r="D33" s="109">
        <v>12775</v>
      </c>
      <c r="E33" s="110">
        <v>7.7600000000000002E-2</v>
      </c>
      <c r="F33" s="109">
        <v>5267</v>
      </c>
      <c r="G33" s="110">
        <v>4.4600000000000001E-2</v>
      </c>
      <c r="H33" s="110">
        <v>1.425</v>
      </c>
      <c r="J33" s="22">
        <v>2</v>
      </c>
      <c r="K33" s="23" t="s">
        <v>151</v>
      </c>
      <c r="L33" s="109">
        <v>9410</v>
      </c>
      <c r="M33" s="110">
        <v>5.7099999999999998E-2</v>
      </c>
      <c r="N33" s="109">
        <v>7683</v>
      </c>
      <c r="O33" s="110">
        <v>6.5100000000000005E-2</v>
      </c>
      <c r="P33" s="110">
        <v>0.22500000000000001</v>
      </c>
    </row>
    <row r="34" spans="2:16" ht="22.7" customHeight="1" x14ac:dyDescent="0.25">
      <c r="B34" s="20">
        <v>3</v>
      </c>
      <c r="C34" s="21" t="s">
        <v>36</v>
      </c>
      <c r="D34" s="107">
        <v>11754</v>
      </c>
      <c r="E34" s="108">
        <v>7.1400000000000005E-2</v>
      </c>
      <c r="F34" s="107">
        <v>11383</v>
      </c>
      <c r="G34" s="108">
        <v>9.64E-2</v>
      </c>
      <c r="H34" s="108">
        <v>3.3000000000000002E-2</v>
      </c>
      <c r="J34" s="20">
        <v>3</v>
      </c>
      <c r="K34" s="21" t="s">
        <v>153</v>
      </c>
      <c r="L34" s="107">
        <v>8307</v>
      </c>
      <c r="M34" s="108">
        <v>5.04E-2</v>
      </c>
      <c r="N34" s="107">
        <v>6203</v>
      </c>
      <c r="O34" s="108">
        <v>5.2499999999999998E-2</v>
      </c>
      <c r="P34" s="108">
        <v>0.33900000000000002</v>
      </c>
    </row>
    <row r="35" spans="2:16" ht="22.7" customHeight="1" x14ac:dyDescent="0.25">
      <c r="B35" s="22">
        <v>4</v>
      </c>
      <c r="C35" s="23" t="s">
        <v>37</v>
      </c>
      <c r="D35" s="109">
        <v>11084</v>
      </c>
      <c r="E35" s="110">
        <v>6.7299999999999999E-2</v>
      </c>
      <c r="F35" s="109">
        <v>8268</v>
      </c>
      <c r="G35" s="110">
        <v>7.0000000000000007E-2</v>
      </c>
      <c r="H35" s="110">
        <v>0.34100000000000003</v>
      </c>
      <c r="J35" s="22">
        <v>4</v>
      </c>
      <c r="K35" s="23" t="s">
        <v>162</v>
      </c>
      <c r="L35" s="109">
        <v>7471</v>
      </c>
      <c r="M35" s="110">
        <v>4.5400000000000003E-2</v>
      </c>
      <c r="N35" s="109">
        <v>4362</v>
      </c>
      <c r="O35" s="110">
        <v>3.6999999999999998E-2</v>
      </c>
      <c r="P35" s="110">
        <v>0.71299999999999997</v>
      </c>
    </row>
    <row r="36" spans="2:16" ht="22.7" customHeight="1" x14ac:dyDescent="0.25">
      <c r="B36" s="20">
        <v>5</v>
      </c>
      <c r="C36" s="21" t="s">
        <v>53</v>
      </c>
      <c r="D36" s="107">
        <v>8897</v>
      </c>
      <c r="E36" s="108">
        <v>5.3999999999999999E-2</v>
      </c>
      <c r="F36" s="107">
        <v>5927</v>
      </c>
      <c r="G36" s="108">
        <v>5.0200000000000002E-2</v>
      </c>
      <c r="H36" s="108">
        <v>0.501</v>
      </c>
      <c r="J36" s="20">
        <v>5</v>
      </c>
      <c r="K36" s="21" t="s">
        <v>159</v>
      </c>
      <c r="L36" s="107">
        <v>5662</v>
      </c>
      <c r="M36" s="108">
        <v>3.44E-2</v>
      </c>
      <c r="N36" s="107">
        <v>3576</v>
      </c>
      <c r="O36" s="108">
        <v>3.0300000000000001E-2</v>
      </c>
      <c r="P36" s="108">
        <v>0.58299999999999996</v>
      </c>
    </row>
    <row r="37" spans="2:16" ht="22.7" customHeight="1" x14ac:dyDescent="0.25">
      <c r="B37" s="22">
        <v>6</v>
      </c>
      <c r="C37" s="23" t="s">
        <v>52</v>
      </c>
      <c r="D37" s="109">
        <v>8879</v>
      </c>
      <c r="E37" s="110">
        <v>5.3900000000000003E-2</v>
      </c>
      <c r="F37" s="109">
        <v>7164</v>
      </c>
      <c r="G37" s="110">
        <v>6.0699999999999997E-2</v>
      </c>
      <c r="H37" s="110">
        <v>0.23899999999999999</v>
      </c>
      <c r="J37" s="22">
        <v>6</v>
      </c>
      <c r="K37" s="23" t="s">
        <v>152</v>
      </c>
      <c r="L37" s="109">
        <v>5354</v>
      </c>
      <c r="M37" s="110">
        <v>3.2500000000000001E-2</v>
      </c>
      <c r="N37" s="109">
        <v>6479</v>
      </c>
      <c r="O37" s="110">
        <v>5.4899999999999997E-2</v>
      </c>
      <c r="P37" s="110">
        <v>-0.17399999999999999</v>
      </c>
    </row>
    <row r="38" spans="2:16" ht="22.7" customHeight="1" x14ac:dyDescent="0.25">
      <c r="B38" s="20">
        <v>7</v>
      </c>
      <c r="C38" s="21" t="s">
        <v>55</v>
      </c>
      <c r="D38" s="107">
        <v>8491</v>
      </c>
      <c r="E38" s="108">
        <v>5.1499999999999997E-2</v>
      </c>
      <c r="F38" s="107">
        <v>4784</v>
      </c>
      <c r="G38" s="108">
        <v>4.0500000000000001E-2</v>
      </c>
      <c r="H38" s="108">
        <v>0.77500000000000002</v>
      </c>
      <c r="J38" s="20">
        <v>7</v>
      </c>
      <c r="K38" s="21" t="s">
        <v>181</v>
      </c>
      <c r="L38" s="107">
        <v>5085</v>
      </c>
      <c r="M38" s="108">
        <v>3.09E-2</v>
      </c>
      <c r="N38" s="107">
        <v>2884</v>
      </c>
      <c r="O38" s="108">
        <v>2.4400000000000002E-2</v>
      </c>
      <c r="P38" s="108">
        <v>0.76300000000000001</v>
      </c>
    </row>
    <row r="39" spans="2:16" ht="22.7" customHeight="1" x14ac:dyDescent="0.25">
      <c r="B39" s="22">
        <v>8</v>
      </c>
      <c r="C39" s="23" t="s">
        <v>54</v>
      </c>
      <c r="D39" s="109">
        <v>6102</v>
      </c>
      <c r="E39" s="110">
        <v>3.6999999999999998E-2</v>
      </c>
      <c r="F39" s="109">
        <v>5273</v>
      </c>
      <c r="G39" s="110">
        <v>4.4699999999999997E-2</v>
      </c>
      <c r="H39" s="110">
        <v>0.157</v>
      </c>
      <c r="J39" s="22">
        <v>8</v>
      </c>
      <c r="K39" s="23" t="s">
        <v>156</v>
      </c>
      <c r="L39" s="109">
        <v>4111</v>
      </c>
      <c r="M39" s="110">
        <v>2.5000000000000001E-2</v>
      </c>
      <c r="N39" s="109">
        <v>5213</v>
      </c>
      <c r="O39" s="110">
        <v>4.4200000000000003E-2</v>
      </c>
      <c r="P39" s="110">
        <v>-0.21099999999999999</v>
      </c>
    </row>
    <row r="40" spans="2:16" ht="22.7" customHeight="1" x14ac:dyDescent="0.25">
      <c r="B40" s="20">
        <v>9</v>
      </c>
      <c r="C40" s="21" t="s">
        <v>33</v>
      </c>
      <c r="D40" s="107">
        <v>5668</v>
      </c>
      <c r="E40" s="108">
        <v>3.44E-2</v>
      </c>
      <c r="F40" s="107">
        <v>6685</v>
      </c>
      <c r="G40" s="108">
        <v>5.6599999999999998E-2</v>
      </c>
      <c r="H40" s="108">
        <v>-0.152</v>
      </c>
      <c r="J40" s="20">
        <v>9</v>
      </c>
      <c r="K40" s="21" t="s">
        <v>239</v>
      </c>
      <c r="L40" s="107">
        <v>4086</v>
      </c>
      <c r="M40" s="108">
        <v>2.4799999999999999E-2</v>
      </c>
      <c r="N40" s="107">
        <v>2980</v>
      </c>
      <c r="O40" s="108">
        <v>2.52E-2</v>
      </c>
      <c r="P40" s="108">
        <v>0.371</v>
      </c>
    </row>
    <row r="41" spans="2:16" ht="22.7" customHeight="1" x14ac:dyDescent="0.25">
      <c r="B41" s="22">
        <v>10</v>
      </c>
      <c r="C41" s="23" t="s">
        <v>39</v>
      </c>
      <c r="D41" s="109">
        <v>5587</v>
      </c>
      <c r="E41" s="110">
        <v>3.39E-2</v>
      </c>
      <c r="F41" s="109">
        <v>2885</v>
      </c>
      <c r="G41" s="110">
        <v>2.4400000000000002E-2</v>
      </c>
      <c r="H41" s="110">
        <v>0.93700000000000006</v>
      </c>
      <c r="J41" s="22">
        <v>10</v>
      </c>
      <c r="K41" s="23" t="s">
        <v>221</v>
      </c>
      <c r="L41" s="109">
        <v>3799</v>
      </c>
      <c r="M41" s="110">
        <v>2.3099999999999999E-2</v>
      </c>
      <c r="N41" s="109">
        <v>1631</v>
      </c>
      <c r="O41" s="110">
        <v>1.38E-2</v>
      </c>
      <c r="P41" s="110">
        <v>1.329</v>
      </c>
    </row>
    <row r="42" spans="2:16" ht="22.7" customHeight="1" x14ac:dyDescent="0.25">
      <c r="B42" s="151" t="s">
        <v>43</v>
      </c>
      <c r="C42" s="151"/>
      <c r="D42" s="120">
        <v>132535</v>
      </c>
      <c r="E42" s="121">
        <v>0.80459999999999998</v>
      </c>
      <c r="F42" s="111">
        <v>98517</v>
      </c>
      <c r="G42" s="112">
        <v>0.83460000000000001</v>
      </c>
      <c r="H42" s="112">
        <v>0.34499999999999997</v>
      </c>
      <c r="J42" s="151" t="s">
        <v>56</v>
      </c>
      <c r="K42" s="151"/>
      <c r="L42" s="111">
        <v>69727</v>
      </c>
      <c r="M42" s="112">
        <v>0.42330000000000001</v>
      </c>
      <c r="N42" s="111">
        <v>50781</v>
      </c>
      <c r="O42" s="112">
        <v>0.43020000000000003</v>
      </c>
      <c r="P42" s="112">
        <v>0.373</v>
      </c>
    </row>
    <row r="43" spans="2:16" ht="22.7" customHeight="1" x14ac:dyDescent="0.25">
      <c r="B43" s="151" t="s">
        <v>45</v>
      </c>
      <c r="C43" s="151"/>
      <c r="D43" s="111">
        <v>32180</v>
      </c>
      <c r="E43" s="112">
        <v>0.19539999999999999</v>
      </c>
      <c r="F43" s="111">
        <v>19524</v>
      </c>
      <c r="G43" s="112">
        <v>0.16539999999999999</v>
      </c>
      <c r="H43" s="112">
        <v>0.64800000000000002</v>
      </c>
      <c r="J43" s="151" t="s">
        <v>57</v>
      </c>
      <c r="K43" s="151"/>
      <c r="L43" s="111">
        <v>94988</v>
      </c>
      <c r="M43" s="112">
        <v>0.57669999999999999</v>
      </c>
      <c r="N43" s="111">
        <v>67260</v>
      </c>
      <c r="O43" s="112">
        <v>0.56979999999999997</v>
      </c>
      <c r="P43" s="112">
        <v>0.41199999999999998</v>
      </c>
    </row>
    <row r="44" spans="2:16" ht="22.7" customHeight="1" x14ac:dyDescent="0.25">
      <c r="B44" s="154" t="s">
        <v>46</v>
      </c>
      <c r="C44" s="154"/>
      <c r="D44" s="113">
        <v>164715</v>
      </c>
      <c r="E44" s="114">
        <v>1</v>
      </c>
      <c r="F44" s="113">
        <v>118041</v>
      </c>
      <c r="G44" s="114">
        <v>1</v>
      </c>
      <c r="H44" s="115">
        <v>0.39500000000000002</v>
      </c>
      <c r="J44" s="154" t="s">
        <v>46</v>
      </c>
      <c r="K44" s="154"/>
      <c r="L44" s="113">
        <v>164715</v>
      </c>
      <c r="M44" s="114">
        <v>1</v>
      </c>
      <c r="N44" s="113">
        <v>118041</v>
      </c>
      <c r="O44" s="114">
        <v>1</v>
      </c>
      <c r="P44" s="115">
        <v>0.39500000000000002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230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7" t="s">
        <v>26</v>
      </c>
      <c r="C52" s="157" t="s">
        <v>27</v>
      </c>
      <c r="D52" s="158" t="str">
        <f>$D$6</f>
        <v>Rok narastająco Styczeń - Sierpień</v>
      </c>
      <c r="E52" s="158"/>
      <c r="F52" s="158"/>
      <c r="G52" s="158"/>
      <c r="H52" s="158"/>
      <c r="J52" s="157" t="s">
        <v>26</v>
      </c>
      <c r="K52" s="157" t="s">
        <v>28</v>
      </c>
      <c r="L52" s="158" t="str">
        <f>$D$6</f>
        <v>Rok narastająco Styczeń - Sierpień</v>
      </c>
      <c r="M52" s="158"/>
      <c r="N52" s="158"/>
      <c r="O52" s="158"/>
      <c r="P52" s="158"/>
    </row>
    <row r="53" spans="2:16" ht="20.100000000000001" customHeight="1" x14ac:dyDescent="0.25">
      <c r="B53" s="157"/>
      <c r="C53" s="157"/>
      <c r="D53" s="159">
        <f>$D$7</f>
        <v>2024</v>
      </c>
      <c r="E53" s="159"/>
      <c r="F53" s="159">
        <f>$F$7</f>
        <v>2023</v>
      </c>
      <c r="G53" s="159"/>
      <c r="H53" s="157" t="s">
        <v>2</v>
      </c>
      <c r="J53" s="157"/>
      <c r="K53" s="157"/>
      <c r="L53" s="159">
        <f>$D$7</f>
        <v>2024</v>
      </c>
      <c r="M53" s="159"/>
      <c r="N53" s="159">
        <f>$F$7</f>
        <v>2023</v>
      </c>
      <c r="O53" s="159"/>
      <c r="P53" s="157" t="s">
        <v>2</v>
      </c>
    </row>
    <row r="54" spans="2:16" ht="20.100000000000001" customHeight="1" x14ac:dyDescent="0.25">
      <c r="B54" s="157"/>
      <c r="C54" s="157"/>
      <c r="D54" s="28" t="s">
        <v>30</v>
      </c>
      <c r="E54" s="29" t="s">
        <v>31</v>
      </c>
      <c r="F54" s="28" t="s">
        <v>30</v>
      </c>
      <c r="G54" s="29" t="s">
        <v>31</v>
      </c>
      <c r="H54" s="157"/>
      <c r="J54" s="157"/>
      <c r="K54" s="157"/>
      <c r="L54" s="28" t="s">
        <v>30</v>
      </c>
      <c r="M54" s="29" t="s">
        <v>31</v>
      </c>
      <c r="N54" s="28" t="s">
        <v>30</v>
      </c>
      <c r="O54" s="29" t="s">
        <v>31</v>
      </c>
      <c r="P54" s="157"/>
    </row>
    <row r="55" spans="2:16" ht="22.7" customHeight="1" x14ac:dyDescent="0.25">
      <c r="B55" s="20">
        <v>1</v>
      </c>
      <c r="C55" s="21" t="s">
        <v>35</v>
      </c>
      <c r="D55" s="107">
        <v>1374</v>
      </c>
      <c r="E55" s="108">
        <v>0.1484</v>
      </c>
      <c r="F55" s="107">
        <v>931</v>
      </c>
      <c r="G55" s="108">
        <v>0.107</v>
      </c>
      <c r="H55" s="108">
        <v>0.47599999999999998</v>
      </c>
      <c r="I55" s="30"/>
      <c r="J55" s="20">
        <v>1</v>
      </c>
      <c r="K55" s="21" t="s">
        <v>221</v>
      </c>
      <c r="L55" s="107">
        <v>635</v>
      </c>
      <c r="M55" s="108">
        <v>6.8599999999999994E-2</v>
      </c>
      <c r="N55" s="107">
        <v>399</v>
      </c>
      <c r="O55" s="108">
        <v>4.5900000000000003E-2</v>
      </c>
      <c r="P55" s="108">
        <v>0.59099999999999997</v>
      </c>
    </row>
    <row r="56" spans="2:16" ht="22.7" customHeight="1" x14ac:dyDescent="0.25">
      <c r="B56" s="22">
        <v>2</v>
      </c>
      <c r="C56" s="23" t="s">
        <v>51</v>
      </c>
      <c r="D56" s="109">
        <v>974</v>
      </c>
      <c r="E56" s="110">
        <v>0.1052</v>
      </c>
      <c r="F56" s="109">
        <v>198</v>
      </c>
      <c r="G56" s="110">
        <v>2.2800000000000001E-2</v>
      </c>
      <c r="H56" s="110">
        <v>3.919</v>
      </c>
      <c r="I56" s="30"/>
      <c r="J56" s="22">
        <v>2</v>
      </c>
      <c r="K56" s="23" t="s">
        <v>162</v>
      </c>
      <c r="L56" s="109">
        <v>607</v>
      </c>
      <c r="M56" s="110">
        <v>6.5600000000000006E-2</v>
      </c>
      <c r="N56" s="109">
        <v>123</v>
      </c>
      <c r="O56" s="110">
        <v>1.41E-2</v>
      </c>
      <c r="P56" s="110">
        <v>3.9350000000000001</v>
      </c>
    </row>
    <row r="57" spans="2:16" ht="22.7" customHeight="1" x14ac:dyDescent="0.25">
      <c r="B57" s="20">
        <v>3</v>
      </c>
      <c r="C57" s="21" t="s">
        <v>37</v>
      </c>
      <c r="D57" s="107">
        <v>961</v>
      </c>
      <c r="E57" s="108">
        <v>0.1038</v>
      </c>
      <c r="F57" s="107">
        <v>800</v>
      </c>
      <c r="G57" s="108">
        <v>9.1999999999999998E-2</v>
      </c>
      <c r="H57" s="108">
        <v>0.20100000000000001</v>
      </c>
      <c r="I57" s="30"/>
      <c r="J57" s="20">
        <v>3</v>
      </c>
      <c r="K57" s="21" t="s">
        <v>232</v>
      </c>
      <c r="L57" s="107">
        <v>562</v>
      </c>
      <c r="M57" s="108">
        <v>6.0699999999999997E-2</v>
      </c>
      <c r="N57" s="107">
        <v>180</v>
      </c>
      <c r="O57" s="108">
        <v>2.07E-2</v>
      </c>
      <c r="P57" s="108">
        <v>2.1219999999999999</v>
      </c>
    </row>
    <row r="58" spans="2:16" ht="22.7" customHeight="1" x14ac:dyDescent="0.25">
      <c r="B58" s="22">
        <v>4</v>
      </c>
      <c r="C58" s="23" t="s">
        <v>52</v>
      </c>
      <c r="D58" s="109">
        <v>946</v>
      </c>
      <c r="E58" s="110">
        <v>0.1022</v>
      </c>
      <c r="F58" s="109">
        <v>975</v>
      </c>
      <c r="G58" s="110">
        <v>0.11210000000000001</v>
      </c>
      <c r="H58" s="110">
        <v>-0.03</v>
      </c>
      <c r="I58" s="30"/>
      <c r="J58" s="22">
        <v>4</v>
      </c>
      <c r="K58" s="23" t="s">
        <v>183</v>
      </c>
      <c r="L58" s="109">
        <v>444</v>
      </c>
      <c r="M58" s="110">
        <v>4.8000000000000001E-2</v>
      </c>
      <c r="N58" s="109">
        <v>584</v>
      </c>
      <c r="O58" s="110">
        <v>6.7100000000000007E-2</v>
      </c>
      <c r="P58" s="110">
        <v>-0.24</v>
      </c>
    </row>
    <row r="59" spans="2:16" ht="22.7" customHeight="1" x14ac:dyDescent="0.25">
      <c r="B59" s="20">
        <v>5</v>
      </c>
      <c r="C59" s="21" t="s">
        <v>36</v>
      </c>
      <c r="D59" s="107">
        <v>764</v>
      </c>
      <c r="E59" s="108">
        <v>8.2500000000000004E-2</v>
      </c>
      <c r="F59" s="107">
        <v>428</v>
      </c>
      <c r="G59" s="108">
        <v>4.9200000000000001E-2</v>
      </c>
      <c r="H59" s="108">
        <v>0.78500000000000003</v>
      </c>
      <c r="I59" s="30"/>
      <c r="J59" s="20">
        <v>5</v>
      </c>
      <c r="K59" s="21" t="s">
        <v>222</v>
      </c>
      <c r="L59" s="107">
        <v>375</v>
      </c>
      <c r="M59" s="108">
        <v>4.0500000000000001E-2</v>
      </c>
      <c r="N59" s="107">
        <v>285</v>
      </c>
      <c r="O59" s="108">
        <v>3.2800000000000003E-2</v>
      </c>
      <c r="P59" s="108">
        <v>0.316</v>
      </c>
    </row>
    <row r="60" spans="2:16" ht="22.7" customHeight="1" x14ac:dyDescent="0.25">
      <c r="B60" s="22">
        <v>6</v>
      </c>
      <c r="C60" s="23" t="s">
        <v>55</v>
      </c>
      <c r="D60" s="109">
        <v>712</v>
      </c>
      <c r="E60" s="110">
        <v>7.6899999999999996E-2</v>
      </c>
      <c r="F60" s="109">
        <v>1206</v>
      </c>
      <c r="G60" s="110">
        <v>0.1386</v>
      </c>
      <c r="H60" s="110">
        <v>-0.41</v>
      </c>
      <c r="I60" s="30"/>
      <c r="J60" s="22">
        <v>6</v>
      </c>
      <c r="K60" s="23" t="s">
        <v>223</v>
      </c>
      <c r="L60" s="109">
        <v>341</v>
      </c>
      <c r="M60" s="110">
        <v>3.6799999999999999E-2</v>
      </c>
      <c r="N60" s="109">
        <v>253</v>
      </c>
      <c r="O60" s="110">
        <v>2.9100000000000001E-2</v>
      </c>
      <c r="P60" s="110">
        <v>0.34799999999999998</v>
      </c>
    </row>
    <row r="61" spans="2:16" ht="22.7" customHeight="1" x14ac:dyDescent="0.25">
      <c r="B61" s="20">
        <v>7</v>
      </c>
      <c r="C61" s="21" t="s">
        <v>61</v>
      </c>
      <c r="D61" s="107">
        <v>677</v>
      </c>
      <c r="E61" s="108">
        <v>7.3099999999999998E-2</v>
      </c>
      <c r="F61" s="107">
        <v>309</v>
      </c>
      <c r="G61" s="108">
        <v>3.5499999999999997E-2</v>
      </c>
      <c r="H61" s="108">
        <v>1.1910000000000001</v>
      </c>
      <c r="I61" s="30"/>
      <c r="J61" s="20">
        <v>7</v>
      </c>
      <c r="K61" s="21" t="s">
        <v>188</v>
      </c>
      <c r="L61" s="107">
        <v>337</v>
      </c>
      <c r="M61" s="108">
        <v>3.6400000000000002E-2</v>
      </c>
      <c r="N61" s="107">
        <v>921</v>
      </c>
      <c r="O61" s="108">
        <v>0.10589999999999999</v>
      </c>
      <c r="P61" s="108">
        <v>-0.63400000000000001</v>
      </c>
    </row>
    <row r="62" spans="2:16" ht="22.7" customHeight="1" x14ac:dyDescent="0.25">
      <c r="B62" s="22">
        <v>8</v>
      </c>
      <c r="C62" s="23" t="s">
        <v>33</v>
      </c>
      <c r="D62" s="109">
        <v>626</v>
      </c>
      <c r="E62" s="110">
        <v>6.7599999999999993E-2</v>
      </c>
      <c r="F62" s="109">
        <v>862</v>
      </c>
      <c r="G62" s="110">
        <v>9.9099999999999994E-2</v>
      </c>
      <c r="H62" s="110">
        <v>-0.27400000000000002</v>
      </c>
      <c r="I62" s="30"/>
      <c r="J62" s="22">
        <v>8</v>
      </c>
      <c r="K62" s="23" t="s">
        <v>240</v>
      </c>
      <c r="L62" s="109">
        <v>316</v>
      </c>
      <c r="M62" s="110">
        <v>3.4099999999999998E-2</v>
      </c>
      <c r="N62" s="109">
        <v>147</v>
      </c>
      <c r="O62" s="110">
        <v>1.6899999999999998E-2</v>
      </c>
      <c r="P62" s="110">
        <v>1.1499999999999999</v>
      </c>
    </row>
    <row r="63" spans="2:16" ht="22.7" customHeight="1" x14ac:dyDescent="0.25">
      <c r="B63" s="20">
        <v>9</v>
      </c>
      <c r="C63" s="21" t="s">
        <v>60</v>
      </c>
      <c r="D63" s="107">
        <v>269</v>
      </c>
      <c r="E63" s="108">
        <v>2.9100000000000001E-2</v>
      </c>
      <c r="F63" s="107">
        <v>629</v>
      </c>
      <c r="G63" s="108">
        <v>7.2300000000000003E-2</v>
      </c>
      <c r="H63" s="108">
        <v>-0.57199999999999995</v>
      </c>
      <c r="I63" s="30"/>
      <c r="J63" s="20">
        <v>9</v>
      </c>
      <c r="K63" s="21" t="s">
        <v>242</v>
      </c>
      <c r="L63" s="107">
        <v>281</v>
      </c>
      <c r="M63" s="108">
        <v>3.04E-2</v>
      </c>
      <c r="N63" s="107">
        <v>17</v>
      </c>
      <c r="O63" s="108">
        <v>2E-3</v>
      </c>
      <c r="P63" s="108">
        <v>15.529</v>
      </c>
    </row>
    <row r="64" spans="2:16" ht="22.7" customHeight="1" x14ac:dyDescent="0.25">
      <c r="B64" s="22">
        <v>10</v>
      </c>
      <c r="C64" s="23" t="s">
        <v>62</v>
      </c>
      <c r="D64" s="109">
        <v>243</v>
      </c>
      <c r="E64" s="110">
        <v>2.63E-2</v>
      </c>
      <c r="F64" s="109">
        <v>232</v>
      </c>
      <c r="G64" s="110">
        <v>2.6700000000000002E-2</v>
      </c>
      <c r="H64" s="110">
        <v>4.7E-2</v>
      </c>
      <c r="I64" s="30"/>
      <c r="J64" s="22">
        <v>10</v>
      </c>
      <c r="K64" s="23" t="s">
        <v>153</v>
      </c>
      <c r="L64" s="109">
        <v>252</v>
      </c>
      <c r="M64" s="110">
        <v>2.7199999999999998E-2</v>
      </c>
      <c r="N64" s="109">
        <v>0</v>
      </c>
      <c r="O64" s="110">
        <v>0</v>
      </c>
      <c r="P64" s="110"/>
    </row>
    <row r="65" spans="2:16" ht="22.7" customHeight="1" x14ac:dyDescent="0.25">
      <c r="B65" s="151" t="s">
        <v>42</v>
      </c>
      <c r="C65" s="151"/>
      <c r="D65" s="111">
        <v>7546</v>
      </c>
      <c r="E65" s="112">
        <v>0.81520000000000004</v>
      </c>
      <c r="F65" s="122">
        <v>6570</v>
      </c>
      <c r="G65" s="112">
        <v>0.75529999999999997</v>
      </c>
      <c r="H65" s="112">
        <v>0.14899999999999999</v>
      </c>
      <c r="J65" s="151" t="s">
        <v>56</v>
      </c>
      <c r="K65" s="151"/>
      <c r="L65" s="122">
        <v>4150</v>
      </c>
      <c r="M65" s="112">
        <v>0.44829999999999998</v>
      </c>
      <c r="N65" s="122">
        <v>2909</v>
      </c>
      <c r="O65" s="112">
        <v>0.33439999999999998</v>
      </c>
      <c r="P65" s="112">
        <v>0.42699999999999999</v>
      </c>
    </row>
    <row r="66" spans="2:16" ht="22.7" customHeight="1" x14ac:dyDescent="0.25">
      <c r="B66" s="151" t="s">
        <v>44</v>
      </c>
      <c r="C66" s="151"/>
      <c r="D66" s="111">
        <v>1711</v>
      </c>
      <c r="E66" s="112">
        <v>0.18479999999999999</v>
      </c>
      <c r="F66" s="122">
        <v>2129</v>
      </c>
      <c r="G66" s="112">
        <v>0.2447</v>
      </c>
      <c r="H66" s="112">
        <v>-0.19600000000000001</v>
      </c>
      <c r="J66" s="151" t="s">
        <v>57</v>
      </c>
      <c r="K66" s="151"/>
      <c r="L66" s="122">
        <v>5107</v>
      </c>
      <c r="M66" s="112">
        <v>0.55169999999999997</v>
      </c>
      <c r="N66" s="122">
        <v>5790</v>
      </c>
      <c r="O66" s="112">
        <v>0.66559999999999997</v>
      </c>
      <c r="P66" s="112">
        <v>-0.11799999999999999</v>
      </c>
    </row>
    <row r="67" spans="2:16" ht="22.7" customHeight="1" x14ac:dyDescent="0.25">
      <c r="B67" s="160" t="s">
        <v>46</v>
      </c>
      <c r="C67" s="160"/>
      <c r="D67" s="113">
        <v>9257</v>
      </c>
      <c r="E67" s="118">
        <v>1</v>
      </c>
      <c r="F67" s="123">
        <v>8699</v>
      </c>
      <c r="G67" s="118">
        <v>1</v>
      </c>
      <c r="H67" s="119">
        <v>6.4000000000000001E-2</v>
      </c>
      <c r="J67" s="160" t="s">
        <v>46</v>
      </c>
      <c r="K67" s="160"/>
      <c r="L67" s="123">
        <v>9257</v>
      </c>
      <c r="M67" s="118">
        <v>1</v>
      </c>
      <c r="N67" s="123">
        <v>8699</v>
      </c>
      <c r="O67" s="118">
        <v>1</v>
      </c>
      <c r="P67" s="119">
        <v>6.4000000000000001E-2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227</v>
      </c>
      <c r="C4" s="144"/>
      <c r="D4" s="144"/>
      <c r="E4" s="144"/>
      <c r="F4" s="144"/>
      <c r="G4" s="144"/>
      <c r="H4" s="144"/>
      <c r="I4" s="31"/>
      <c r="J4" s="144" t="s">
        <v>228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Sierpień</v>
      </c>
      <c r="E6" s="158"/>
      <c r="F6" s="158"/>
      <c r="G6" s="158"/>
      <c r="H6" s="158"/>
      <c r="I6" s="32"/>
      <c r="J6" s="157" t="s">
        <v>26</v>
      </c>
      <c r="K6" s="157" t="s">
        <v>28</v>
      </c>
      <c r="L6" s="158" t="str">
        <f>D6</f>
        <v>Rok narastająco Styczeń - Sierpień</v>
      </c>
      <c r="M6" s="158"/>
      <c r="N6" s="158"/>
      <c r="O6" s="158"/>
      <c r="P6" s="158"/>
    </row>
    <row r="7" spans="2:16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64</v>
      </c>
      <c r="I7" s="32"/>
      <c r="J7" s="157"/>
      <c r="K7" s="157"/>
      <c r="L7" s="159">
        <f>D7</f>
        <v>2024</v>
      </c>
      <c r="M7" s="159"/>
      <c r="N7" s="159">
        <f>F7</f>
        <v>2023</v>
      </c>
      <c r="O7" s="159"/>
      <c r="P7" s="157" t="s">
        <v>64</v>
      </c>
    </row>
    <row r="8" spans="2:16" ht="20.100000000000001" customHeight="1" x14ac:dyDescent="0.25">
      <c r="B8" s="157"/>
      <c r="C8" s="157"/>
      <c r="D8" s="33" t="s">
        <v>30</v>
      </c>
      <c r="E8" s="29" t="s">
        <v>31</v>
      </c>
      <c r="F8" s="28" t="s">
        <v>30</v>
      </c>
      <c r="G8" s="29" t="s">
        <v>31</v>
      </c>
      <c r="H8" s="157"/>
      <c r="I8" s="32"/>
      <c r="J8" s="157"/>
      <c r="K8" s="157"/>
      <c r="L8" s="28" t="s">
        <v>30</v>
      </c>
      <c r="M8" s="29" t="s">
        <v>31</v>
      </c>
      <c r="N8" s="28" t="s">
        <v>30</v>
      </c>
      <c r="O8" s="29" t="s">
        <v>31</v>
      </c>
      <c r="P8" s="157"/>
    </row>
    <row r="9" spans="2:16" ht="22.7" customHeight="1" x14ac:dyDescent="0.25">
      <c r="B9" s="20">
        <v>1</v>
      </c>
      <c r="C9" s="21" t="s">
        <v>65</v>
      </c>
      <c r="D9" s="107">
        <v>334</v>
      </c>
      <c r="E9" s="108">
        <v>0.29199999999999998</v>
      </c>
      <c r="F9" s="107">
        <v>687</v>
      </c>
      <c r="G9" s="108">
        <v>0.40339999999999998</v>
      </c>
      <c r="H9" s="108">
        <v>-0.51400000000000001</v>
      </c>
      <c r="J9" s="20">
        <v>1</v>
      </c>
      <c r="K9" s="21" t="s">
        <v>208</v>
      </c>
      <c r="L9" s="107">
        <v>334</v>
      </c>
      <c r="M9" s="108">
        <v>0.29199999999999998</v>
      </c>
      <c r="N9" s="107">
        <v>687</v>
      </c>
      <c r="O9" s="108">
        <v>0.40339999999999998</v>
      </c>
      <c r="P9" s="108">
        <v>-0.51400000000000001</v>
      </c>
    </row>
    <row r="10" spans="2:16" ht="22.7" customHeight="1" x14ac:dyDescent="0.25">
      <c r="B10" s="22">
        <v>2</v>
      </c>
      <c r="C10" s="23" t="s">
        <v>35</v>
      </c>
      <c r="D10" s="109">
        <v>173</v>
      </c>
      <c r="E10" s="110">
        <v>0.1512</v>
      </c>
      <c r="F10" s="109">
        <v>273</v>
      </c>
      <c r="G10" s="110">
        <v>0.1603</v>
      </c>
      <c r="H10" s="110">
        <v>-0.36599999999999999</v>
      </c>
      <c r="J10" s="22">
        <v>2</v>
      </c>
      <c r="K10" s="23" t="s">
        <v>224</v>
      </c>
      <c r="L10" s="109">
        <v>126</v>
      </c>
      <c r="M10" s="110">
        <v>0.1101</v>
      </c>
      <c r="N10" s="109">
        <v>103</v>
      </c>
      <c r="O10" s="110">
        <v>6.0499999999999998E-2</v>
      </c>
      <c r="P10" s="110">
        <v>0.223</v>
      </c>
    </row>
    <row r="11" spans="2:16" ht="22.7" customHeight="1" x14ac:dyDescent="0.25">
      <c r="B11" s="20">
        <v>3</v>
      </c>
      <c r="C11" s="21" t="s">
        <v>51</v>
      </c>
      <c r="D11" s="107">
        <v>145</v>
      </c>
      <c r="E11" s="108">
        <v>0.12670000000000001</v>
      </c>
      <c r="F11" s="107">
        <v>90</v>
      </c>
      <c r="G11" s="108">
        <v>5.28E-2</v>
      </c>
      <c r="H11" s="108">
        <v>0.61099999999999999</v>
      </c>
      <c r="J11" s="20">
        <v>3</v>
      </c>
      <c r="K11" s="21" t="s">
        <v>210</v>
      </c>
      <c r="L11" s="107">
        <v>75</v>
      </c>
      <c r="M11" s="108">
        <v>6.5600000000000006E-2</v>
      </c>
      <c r="N11" s="107">
        <v>68</v>
      </c>
      <c r="O11" s="108">
        <v>3.9899999999999998E-2</v>
      </c>
      <c r="P11" s="108">
        <v>0.10299999999999999</v>
      </c>
    </row>
    <row r="12" spans="2:16" ht="22.7" customHeight="1" x14ac:dyDescent="0.25">
      <c r="B12" s="22">
        <v>4</v>
      </c>
      <c r="C12" s="23" t="s">
        <v>34</v>
      </c>
      <c r="D12" s="109">
        <v>127</v>
      </c>
      <c r="E12" s="110">
        <v>0.111</v>
      </c>
      <c r="F12" s="109">
        <v>109</v>
      </c>
      <c r="G12" s="110">
        <v>6.4000000000000001E-2</v>
      </c>
      <c r="H12" s="110">
        <v>0.16500000000000001</v>
      </c>
      <c r="J12" s="22">
        <v>4</v>
      </c>
      <c r="K12" s="23" t="s">
        <v>237</v>
      </c>
      <c r="L12" s="109">
        <v>69</v>
      </c>
      <c r="M12" s="110">
        <v>6.0299999999999999E-2</v>
      </c>
      <c r="N12" s="109">
        <v>22</v>
      </c>
      <c r="O12" s="110">
        <v>1.29E-2</v>
      </c>
      <c r="P12" s="110">
        <v>2.1360000000000001</v>
      </c>
    </row>
    <row r="13" spans="2:16" ht="22.7" customHeight="1" x14ac:dyDescent="0.25">
      <c r="B13" s="20">
        <v>5</v>
      </c>
      <c r="C13" s="21" t="s">
        <v>66</v>
      </c>
      <c r="D13" s="107">
        <v>70</v>
      </c>
      <c r="E13" s="108">
        <v>6.1199999999999997E-2</v>
      </c>
      <c r="F13" s="107">
        <v>146</v>
      </c>
      <c r="G13" s="108">
        <v>8.5699999999999998E-2</v>
      </c>
      <c r="H13" s="108">
        <v>-0.52100000000000002</v>
      </c>
      <c r="J13" s="20">
        <v>5</v>
      </c>
      <c r="K13" s="21" t="s">
        <v>206</v>
      </c>
      <c r="L13" s="107">
        <v>67</v>
      </c>
      <c r="M13" s="108">
        <v>5.8599999999999999E-2</v>
      </c>
      <c r="N13" s="107">
        <v>169</v>
      </c>
      <c r="O13" s="108">
        <v>9.9199999999999997E-2</v>
      </c>
      <c r="P13" s="108">
        <v>-0.60399999999999998</v>
      </c>
    </row>
    <row r="14" spans="2:16" ht="22.7" customHeight="1" x14ac:dyDescent="0.25">
      <c r="B14" s="22">
        <v>6</v>
      </c>
      <c r="C14" s="23" t="s">
        <v>67</v>
      </c>
      <c r="D14" s="109">
        <v>47</v>
      </c>
      <c r="E14" s="110">
        <v>4.1099999999999998E-2</v>
      </c>
      <c r="F14" s="109">
        <v>59</v>
      </c>
      <c r="G14" s="110">
        <v>3.4599999999999999E-2</v>
      </c>
      <c r="H14" s="110">
        <v>-0.20300000000000001</v>
      </c>
      <c r="J14" s="22">
        <v>6</v>
      </c>
      <c r="K14" s="23" t="s">
        <v>226</v>
      </c>
      <c r="L14" s="109">
        <v>66</v>
      </c>
      <c r="M14" s="110">
        <v>5.7700000000000001E-2</v>
      </c>
      <c r="N14" s="109">
        <v>83</v>
      </c>
      <c r="O14" s="110">
        <v>4.87E-2</v>
      </c>
      <c r="P14" s="110">
        <v>-0.20499999999999999</v>
      </c>
    </row>
    <row r="15" spans="2:16" ht="22.7" customHeight="1" x14ac:dyDescent="0.25">
      <c r="B15" s="20">
        <v>7</v>
      </c>
      <c r="C15" s="21" t="s">
        <v>195</v>
      </c>
      <c r="D15" s="107">
        <v>38</v>
      </c>
      <c r="E15" s="108">
        <v>3.32E-2</v>
      </c>
      <c r="F15" s="107">
        <v>26</v>
      </c>
      <c r="G15" s="108">
        <v>1.5299999999999999E-2</v>
      </c>
      <c r="H15" s="108">
        <v>0.46200000000000002</v>
      </c>
      <c r="J15" s="20">
        <v>7</v>
      </c>
      <c r="K15" s="21" t="s">
        <v>225</v>
      </c>
      <c r="L15" s="107">
        <v>45</v>
      </c>
      <c r="M15" s="108">
        <v>3.9300000000000002E-2</v>
      </c>
      <c r="N15" s="107">
        <v>103</v>
      </c>
      <c r="O15" s="108">
        <v>6.0499999999999998E-2</v>
      </c>
      <c r="P15" s="108">
        <v>-0.56299999999999994</v>
      </c>
    </row>
    <row r="16" spans="2:16" ht="22.7" customHeight="1" x14ac:dyDescent="0.25">
      <c r="B16" s="22">
        <v>8</v>
      </c>
      <c r="C16" s="23" t="s">
        <v>62</v>
      </c>
      <c r="D16" s="109">
        <v>35</v>
      </c>
      <c r="E16" s="110">
        <v>3.0599999999999999E-2</v>
      </c>
      <c r="F16" s="109">
        <v>80</v>
      </c>
      <c r="G16" s="110">
        <v>4.7E-2</v>
      </c>
      <c r="H16" s="110">
        <v>-0.56299999999999994</v>
      </c>
      <c r="J16" s="22">
        <v>8</v>
      </c>
      <c r="K16" s="23" t="s">
        <v>243</v>
      </c>
      <c r="L16" s="109">
        <v>40</v>
      </c>
      <c r="M16" s="110">
        <v>3.5000000000000003E-2</v>
      </c>
      <c r="N16" s="109">
        <v>21</v>
      </c>
      <c r="O16" s="110">
        <v>1.23E-2</v>
      </c>
      <c r="P16" s="110">
        <v>0.90500000000000003</v>
      </c>
    </row>
    <row r="17" spans="2:16" ht="22.7" customHeight="1" x14ac:dyDescent="0.25">
      <c r="B17" s="20">
        <v>9</v>
      </c>
      <c r="C17" s="21" t="s">
        <v>41</v>
      </c>
      <c r="D17" s="107">
        <v>33</v>
      </c>
      <c r="E17" s="108">
        <v>2.8799999999999999E-2</v>
      </c>
      <c r="F17" s="107">
        <v>41</v>
      </c>
      <c r="G17" s="108">
        <v>2.41E-2</v>
      </c>
      <c r="H17" s="108">
        <v>-0.19500000000000001</v>
      </c>
      <c r="J17" s="20">
        <v>9</v>
      </c>
      <c r="K17" s="21" t="s">
        <v>258</v>
      </c>
      <c r="L17" s="107">
        <v>38</v>
      </c>
      <c r="M17" s="108">
        <v>3.32E-2</v>
      </c>
      <c r="N17" s="107">
        <v>26</v>
      </c>
      <c r="O17" s="108">
        <v>1.5299999999999999E-2</v>
      </c>
      <c r="P17" s="108">
        <v>0.46200000000000002</v>
      </c>
    </row>
    <row r="18" spans="2:16" ht="22.7" customHeight="1" x14ac:dyDescent="0.25">
      <c r="B18" s="22">
        <v>10</v>
      </c>
      <c r="C18" s="23" t="s">
        <v>253</v>
      </c>
      <c r="D18" s="109">
        <v>33</v>
      </c>
      <c r="E18" s="110">
        <v>2.8799999999999999E-2</v>
      </c>
      <c r="F18" s="109">
        <v>88</v>
      </c>
      <c r="G18" s="110">
        <v>5.1700000000000003E-2</v>
      </c>
      <c r="H18" s="110">
        <v>-0.625</v>
      </c>
      <c r="J18" s="22">
        <v>10</v>
      </c>
      <c r="K18" s="23" t="s">
        <v>250</v>
      </c>
      <c r="L18" s="109">
        <v>30</v>
      </c>
      <c r="M18" s="110">
        <v>2.6200000000000001E-2</v>
      </c>
      <c r="N18" s="109">
        <v>32</v>
      </c>
      <c r="O18" s="110">
        <v>1.8800000000000001E-2</v>
      </c>
      <c r="P18" s="110">
        <v>-6.3E-2</v>
      </c>
    </row>
    <row r="19" spans="2:16" ht="22.7" customHeight="1" x14ac:dyDescent="0.25">
      <c r="B19" s="151" t="s">
        <v>56</v>
      </c>
      <c r="C19" s="151"/>
      <c r="D19" s="122">
        <v>1035</v>
      </c>
      <c r="E19" s="112">
        <v>0.90469999999999995</v>
      </c>
      <c r="F19" s="122">
        <v>1599</v>
      </c>
      <c r="G19" s="112">
        <v>0.93889999999999996</v>
      </c>
      <c r="H19" s="112">
        <v>-0.35299999999999998</v>
      </c>
      <c r="J19" s="151" t="s">
        <v>42</v>
      </c>
      <c r="K19" s="151"/>
      <c r="L19" s="122">
        <v>890</v>
      </c>
      <c r="M19" s="112">
        <v>0.77800000000000002</v>
      </c>
      <c r="N19" s="122">
        <v>1314</v>
      </c>
      <c r="O19" s="112">
        <v>0.77159999999999995</v>
      </c>
      <c r="P19" s="112">
        <v>-0.32300000000000001</v>
      </c>
    </row>
    <row r="20" spans="2:16" ht="22.7" customHeight="1" x14ac:dyDescent="0.25">
      <c r="B20" s="151" t="s">
        <v>57</v>
      </c>
      <c r="C20" s="151"/>
      <c r="D20" s="122">
        <v>109</v>
      </c>
      <c r="E20" s="112">
        <v>9.5299999999999996E-2</v>
      </c>
      <c r="F20" s="122">
        <v>104</v>
      </c>
      <c r="G20" s="112">
        <v>6.1100000000000002E-2</v>
      </c>
      <c r="H20" s="112">
        <v>4.8000000000000001E-2</v>
      </c>
      <c r="J20" s="151" t="s">
        <v>44</v>
      </c>
      <c r="K20" s="151"/>
      <c r="L20" s="122">
        <v>254</v>
      </c>
      <c r="M20" s="112">
        <v>0.222</v>
      </c>
      <c r="N20" s="122">
        <v>389</v>
      </c>
      <c r="O20" s="112">
        <v>0.22839999999999999</v>
      </c>
      <c r="P20" s="112">
        <v>-0.34699999999999998</v>
      </c>
    </row>
    <row r="21" spans="2:16" ht="22.7" customHeight="1" x14ac:dyDescent="0.25">
      <c r="B21" s="160" t="s">
        <v>46</v>
      </c>
      <c r="C21" s="160"/>
      <c r="D21" s="123">
        <v>1144</v>
      </c>
      <c r="E21" s="118">
        <v>1</v>
      </c>
      <c r="F21" s="123">
        <v>1703</v>
      </c>
      <c r="G21" s="118">
        <v>1</v>
      </c>
      <c r="H21" s="119">
        <v>-0.32800000000000001</v>
      </c>
      <c r="J21" s="160" t="s">
        <v>46</v>
      </c>
      <c r="K21" s="160"/>
      <c r="L21" s="123">
        <v>1144</v>
      </c>
      <c r="M21" s="118">
        <v>1</v>
      </c>
      <c r="N21" s="123">
        <v>1703</v>
      </c>
      <c r="O21" s="118">
        <v>1</v>
      </c>
      <c r="P21" s="119">
        <v>-0.32800000000000001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2" t="s">
        <v>63</v>
      </c>
      <c r="C2" s="162"/>
      <c r="D2" s="162"/>
      <c r="E2" s="162"/>
      <c r="F2" s="162"/>
      <c r="G2" s="162"/>
      <c r="H2" s="162"/>
    </row>
    <row r="4" spans="2:8" ht="18.75" x14ac:dyDescent="0.25">
      <c r="B4" s="163" t="s">
        <v>68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Sierpień</v>
      </c>
      <c r="E6" s="158"/>
      <c r="F6" s="158"/>
      <c r="G6" s="158"/>
      <c r="H6" s="158"/>
    </row>
    <row r="7" spans="2:8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2</v>
      </c>
    </row>
    <row r="8" spans="2:8" ht="20.100000000000001" customHeight="1" x14ac:dyDescent="0.25">
      <c r="B8" s="157"/>
      <c r="C8" s="157"/>
      <c r="D8" s="28" t="s">
        <v>30</v>
      </c>
      <c r="E8" s="29" t="s">
        <v>31</v>
      </c>
      <c r="F8" s="28" t="s">
        <v>30</v>
      </c>
      <c r="G8" s="29" t="s">
        <v>31</v>
      </c>
      <c r="H8" s="157"/>
    </row>
    <row r="9" spans="2:8" ht="22.7" customHeight="1" x14ac:dyDescent="0.25">
      <c r="B9" s="20">
        <v>1</v>
      </c>
      <c r="C9" s="21" t="s">
        <v>69</v>
      </c>
      <c r="D9" s="107">
        <v>93</v>
      </c>
      <c r="E9" s="108">
        <v>0.27029999999999998</v>
      </c>
      <c r="F9" s="107">
        <v>92</v>
      </c>
      <c r="G9" s="108">
        <v>0.2329</v>
      </c>
      <c r="H9" s="108">
        <v>1.0999999999999999E-2</v>
      </c>
    </row>
    <row r="10" spans="2:8" ht="22.7" customHeight="1" x14ac:dyDescent="0.25">
      <c r="B10" s="35">
        <v>2</v>
      </c>
      <c r="C10" s="36" t="s">
        <v>37</v>
      </c>
      <c r="D10" s="124">
        <v>70</v>
      </c>
      <c r="E10" s="125">
        <v>0.20349999999999999</v>
      </c>
      <c r="F10" s="124">
        <v>54</v>
      </c>
      <c r="G10" s="125">
        <v>0.13669999999999999</v>
      </c>
      <c r="H10" s="125">
        <v>0.29599999999999999</v>
      </c>
    </row>
    <row r="11" spans="2:8" ht="22.7" customHeight="1" x14ac:dyDescent="0.25">
      <c r="B11" s="20">
        <v>3</v>
      </c>
      <c r="C11" s="21" t="s">
        <v>244</v>
      </c>
      <c r="D11" s="107">
        <v>29</v>
      </c>
      <c r="E11" s="108">
        <v>8.43E-2</v>
      </c>
      <c r="F11" s="107">
        <v>47</v>
      </c>
      <c r="G11" s="108">
        <v>0.11899999999999999</v>
      </c>
      <c r="H11" s="108">
        <v>-0.38300000000000001</v>
      </c>
    </row>
    <row r="12" spans="2:8" ht="22.7" customHeight="1" x14ac:dyDescent="0.25">
      <c r="B12" s="35">
        <v>4</v>
      </c>
      <c r="C12" s="36" t="s">
        <v>71</v>
      </c>
      <c r="D12" s="124">
        <v>25</v>
      </c>
      <c r="E12" s="125">
        <v>7.2700000000000001E-2</v>
      </c>
      <c r="F12" s="124">
        <v>33</v>
      </c>
      <c r="G12" s="125">
        <v>8.3500000000000005E-2</v>
      </c>
      <c r="H12" s="125">
        <v>-0.24199999999999999</v>
      </c>
    </row>
    <row r="13" spans="2:8" ht="22.7" customHeight="1" x14ac:dyDescent="0.25">
      <c r="B13" s="20">
        <v>5</v>
      </c>
      <c r="C13" s="21" t="s">
        <v>70</v>
      </c>
      <c r="D13" s="107">
        <v>17</v>
      </c>
      <c r="E13" s="108">
        <v>4.9399999999999999E-2</v>
      </c>
      <c r="F13" s="107">
        <v>46</v>
      </c>
      <c r="G13" s="108">
        <v>0.11650000000000001</v>
      </c>
      <c r="H13" s="108">
        <v>-0.63</v>
      </c>
    </row>
    <row r="14" spans="2:8" ht="22.7" customHeight="1" x14ac:dyDescent="0.25">
      <c r="B14" s="161" t="s">
        <v>72</v>
      </c>
      <c r="C14" s="161"/>
      <c r="D14" s="122">
        <v>234</v>
      </c>
      <c r="E14" s="112">
        <v>0.68020000000000003</v>
      </c>
      <c r="F14" s="122">
        <v>272</v>
      </c>
      <c r="G14" s="112">
        <v>0.68859999999999999</v>
      </c>
      <c r="H14" s="112">
        <v>-0.14000000000000001</v>
      </c>
    </row>
    <row r="15" spans="2:8" ht="22.7" customHeight="1" x14ac:dyDescent="0.25">
      <c r="B15" s="161" t="s">
        <v>73</v>
      </c>
      <c r="C15" s="161"/>
      <c r="D15" s="122">
        <v>110</v>
      </c>
      <c r="E15" s="112">
        <v>0.31979999999999997</v>
      </c>
      <c r="F15" s="122">
        <v>123</v>
      </c>
      <c r="G15" s="112">
        <v>0.31140000000000001</v>
      </c>
      <c r="H15" s="112">
        <v>-0.106</v>
      </c>
    </row>
    <row r="16" spans="2:8" ht="22.7" customHeight="1" x14ac:dyDescent="0.25">
      <c r="B16" s="160" t="s">
        <v>46</v>
      </c>
      <c r="C16" s="160"/>
      <c r="D16" s="123">
        <v>344</v>
      </c>
      <c r="E16" s="118">
        <v>1</v>
      </c>
      <c r="F16" s="123">
        <v>395</v>
      </c>
      <c r="G16" s="118">
        <v>1</v>
      </c>
      <c r="H16" s="119">
        <v>-0.129</v>
      </c>
    </row>
    <row r="17" spans="2:8" x14ac:dyDescent="0.25">
      <c r="B17" s="27" t="s">
        <v>47</v>
      </c>
    </row>
    <row r="20" spans="2:8" ht="18.75" x14ac:dyDescent="0.25">
      <c r="B20" s="144" t="s">
        <v>74</v>
      </c>
      <c r="C20" s="144"/>
      <c r="D20" s="144"/>
      <c r="E20" s="144"/>
      <c r="F20" s="144"/>
      <c r="G20" s="144"/>
      <c r="H20" s="144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Sierpień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2024</v>
      </c>
      <c r="E23" s="167"/>
      <c r="F23" s="167">
        <f>'Osobowe - rankingi'!F7</f>
        <v>2023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71</v>
      </c>
      <c r="D25" s="107">
        <v>202</v>
      </c>
      <c r="E25" s="108">
        <v>0.10249999999999999</v>
      </c>
      <c r="F25" s="107">
        <v>180</v>
      </c>
      <c r="G25" s="108">
        <v>0.1139</v>
      </c>
      <c r="H25" s="108">
        <v>0.122</v>
      </c>
    </row>
    <row r="26" spans="2:8" ht="22.7" customHeight="1" x14ac:dyDescent="0.25">
      <c r="B26" s="35">
        <v>2</v>
      </c>
      <c r="C26" s="36" t="s">
        <v>233</v>
      </c>
      <c r="D26" s="124">
        <v>195</v>
      </c>
      <c r="E26" s="125">
        <v>9.9000000000000005E-2</v>
      </c>
      <c r="F26" s="124">
        <v>86</v>
      </c>
      <c r="G26" s="125">
        <v>5.4399999999999997E-2</v>
      </c>
      <c r="H26" s="125">
        <v>1.2669999999999999</v>
      </c>
    </row>
    <row r="27" spans="2:8" ht="22.7" customHeight="1" x14ac:dyDescent="0.25">
      <c r="B27" s="20">
        <v>3</v>
      </c>
      <c r="C27" s="21" t="s">
        <v>254</v>
      </c>
      <c r="D27" s="107">
        <v>106</v>
      </c>
      <c r="E27" s="108">
        <v>5.3800000000000001E-2</v>
      </c>
      <c r="F27" s="107">
        <v>12</v>
      </c>
      <c r="G27" s="108">
        <v>7.6E-3</v>
      </c>
      <c r="H27" s="108">
        <v>7.8330000000000002</v>
      </c>
    </row>
    <row r="28" spans="2:8" ht="22.7" customHeight="1" x14ac:dyDescent="0.25">
      <c r="B28" s="35">
        <v>4</v>
      </c>
      <c r="C28" s="36" t="s">
        <v>69</v>
      </c>
      <c r="D28" s="124">
        <v>105</v>
      </c>
      <c r="E28" s="125">
        <v>5.33E-2</v>
      </c>
      <c r="F28" s="124">
        <v>178</v>
      </c>
      <c r="G28" s="125">
        <v>0.11269999999999999</v>
      </c>
      <c r="H28" s="125">
        <v>-0.41</v>
      </c>
    </row>
    <row r="29" spans="2:8" ht="22.7" customHeight="1" x14ac:dyDescent="0.25">
      <c r="B29" s="20">
        <v>5</v>
      </c>
      <c r="C29" s="21" t="s">
        <v>247</v>
      </c>
      <c r="D29" s="107">
        <v>89</v>
      </c>
      <c r="E29" s="108">
        <v>4.5199999999999997E-2</v>
      </c>
      <c r="F29" s="107">
        <v>18</v>
      </c>
      <c r="G29" s="108">
        <v>1.14E-2</v>
      </c>
      <c r="H29" s="108">
        <v>3.944</v>
      </c>
    </row>
    <row r="30" spans="2:8" ht="22.7" customHeight="1" x14ac:dyDescent="0.25">
      <c r="B30" s="161" t="s">
        <v>72</v>
      </c>
      <c r="C30" s="161"/>
      <c r="D30" s="122">
        <v>697</v>
      </c>
      <c r="E30" s="112">
        <v>0.3538</v>
      </c>
      <c r="F30" s="122">
        <v>474</v>
      </c>
      <c r="G30" s="112">
        <v>0.3</v>
      </c>
      <c r="H30" s="112">
        <v>0.47</v>
      </c>
    </row>
    <row r="31" spans="2:8" ht="22.7" customHeight="1" x14ac:dyDescent="0.25">
      <c r="B31" s="161" t="s">
        <v>73</v>
      </c>
      <c r="C31" s="161"/>
      <c r="D31" s="122">
        <v>1273</v>
      </c>
      <c r="E31" s="112">
        <v>0.6462</v>
      </c>
      <c r="F31" s="122">
        <v>1106</v>
      </c>
      <c r="G31" s="112">
        <v>0.7</v>
      </c>
      <c r="H31" s="112">
        <v>0.151</v>
      </c>
    </row>
    <row r="32" spans="2:8" ht="22.7" customHeight="1" x14ac:dyDescent="0.25">
      <c r="B32" s="164" t="s">
        <v>46</v>
      </c>
      <c r="C32" s="164"/>
      <c r="D32" s="123">
        <v>1970</v>
      </c>
      <c r="E32" s="126">
        <v>1</v>
      </c>
      <c r="F32" s="123">
        <v>1580</v>
      </c>
      <c r="G32" s="126">
        <v>1</v>
      </c>
      <c r="H32" s="127">
        <v>0.247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8" t="s">
        <v>118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119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120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121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1" t="s">
        <v>144</v>
      </c>
      <c r="C32" s="18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1" t="s">
        <v>144</v>
      </c>
      <c r="P32" s="18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1" t="s">
        <v>145</v>
      </c>
      <c r="C33" s="18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1" t="s">
        <v>145</v>
      </c>
      <c r="P33" s="18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6" t="s">
        <v>146</v>
      </c>
      <c r="C34" s="186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6" t="s">
        <v>146</v>
      </c>
      <c r="P34" s="186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78" t="s">
        <v>147</v>
      </c>
      <c r="P39" s="178"/>
      <c r="Q39" s="178"/>
      <c r="R39" s="178"/>
      <c r="S39" s="178"/>
      <c r="T39" s="178"/>
      <c r="U39" s="178"/>
      <c r="V39" s="178"/>
    </row>
    <row r="40" spans="2:23" ht="15" customHeight="1" x14ac:dyDescent="0.25">
      <c r="B40" s="179" t="s">
        <v>148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3" x14ac:dyDescent="0.25">
      <c r="B41" s="180" t="s">
        <v>149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3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3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3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1" t="s">
        <v>144</v>
      </c>
      <c r="C69" s="18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1" t="s">
        <v>144</v>
      </c>
      <c r="P69" s="18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1" t="s">
        <v>145</v>
      </c>
      <c r="C70" s="18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1" t="s">
        <v>145</v>
      </c>
      <c r="P70" s="18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6" t="s">
        <v>146</v>
      </c>
      <c r="C71" s="186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6" t="s">
        <v>146</v>
      </c>
      <c r="P71" s="186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8" t="s">
        <v>172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173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174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175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82" t="s">
        <v>26</v>
      </c>
      <c r="C6" s="183" t="s">
        <v>27</v>
      </c>
      <c r="D6" s="184" t="s">
        <v>123</v>
      </c>
      <c r="E6" s="184"/>
      <c r="F6" s="184"/>
      <c r="G6" s="184"/>
      <c r="H6" s="184"/>
      <c r="I6" s="184"/>
      <c r="J6" s="185" t="s">
        <v>124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125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126</v>
      </c>
      <c r="E7" s="174"/>
      <c r="F7" s="174"/>
      <c r="G7" s="174"/>
      <c r="H7" s="174"/>
      <c r="I7" s="174"/>
      <c r="J7" s="173" t="s">
        <v>127</v>
      </c>
      <c r="K7" s="173"/>
      <c r="L7" s="173"/>
      <c r="M7" s="17"/>
      <c r="N7" s="17"/>
      <c r="O7" s="182"/>
      <c r="P7" s="183"/>
      <c r="Q7" s="174" t="s">
        <v>128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129</v>
      </c>
      <c r="J8" s="172">
        <v>2022</v>
      </c>
      <c r="K8" s="172" t="s">
        <v>130</v>
      </c>
      <c r="L8" s="172" t="s">
        <v>131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132</v>
      </c>
    </row>
    <row r="9" spans="2:22" ht="14.45" customHeight="1" x14ac:dyDescent="0.25">
      <c r="B9" s="175" t="s">
        <v>133</v>
      </c>
      <c r="C9" s="176" t="s">
        <v>134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133</v>
      </c>
      <c r="P9" s="176" t="s">
        <v>134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135</v>
      </c>
      <c r="I10" s="171" t="s">
        <v>136</v>
      </c>
      <c r="J10" s="171" t="s">
        <v>30</v>
      </c>
      <c r="K10" s="171" t="s">
        <v>137</v>
      </c>
      <c r="L10" s="171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135</v>
      </c>
      <c r="V10" s="171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1"/>
      <c r="I11" s="171"/>
      <c r="J11" s="171" t="s">
        <v>140</v>
      </c>
      <c r="K11" s="171"/>
      <c r="L11" s="171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1" t="s">
        <v>144</v>
      </c>
      <c r="C32" s="18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1" t="s">
        <v>144</v>
      </c>
      <c r="P32" s="18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1" t="s">
        <v>145</v>
      </c>
      <c r="C33" s="18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1" t="s">
        <v>145</v>
      </c>
      <c r="P33" s="18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6" t="s">
        <v>146</v>
      </c>
      <c r="C34" s="186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6" t="s">
        <v>146</v>
      </c>
      <c r="P34" s="186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78" t="s">
        <v>178</v>
      </c>
      <c r="P39" s="178"/>
      <c r="Q39" s="178"/>
      <c r="R39" s="178"/>
      <c r="S39" s="178"/>
      <c r="T39" s="178"/>
      <c r="U39" s="178"/>
      <c r="V39" s="178"/>
    </row>
    <row r="40" spans="2:22" ht="15" customHeight="1" x14ac:dyDescent="0.25">
      <c r="B40" s="179" t="s">
        <v>179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2" x14ac:dyDescent="0.25">
      <c r="B41" s="180" t="s">
        <v>180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150</v>
      </c>
      <c r="P41" s="180"/>
      <c r="Q41" s="180"/>
      <c r="R41" s="180"/>
      <c r="S41" s="180"/>
      <c r="T41" s="180"/>
      <c r="U41" s="180"/>
      <c r="V41" s="180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82" t="s">
        <v>26</v>
      </c>
      <c r="C43" s="183" t="s">
        <v>28</v>
      </c>
      <c r="D43" s="184" t="s">
        <v>123</v>
      </c>
      <c r="E43" s="184"/>
      <c r="F43" s="184"/>
      <c r="G43" s="184"/>
      <c r="H43" s="184"/>
      <c r="I43" s="184"/>
      <c r="J43" s="185" t="s">
        <v>124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125</v>
      </c>
      <c r="R43" s="184"/>
      <c r="S43" s="184"/>
      <c r="T43" s="184"/>
      <c r="U43" s="184"/>
      <c r="V43" s="184"/>
    </row>
    <row r="44" spans="2:22" ht="15" customHeight="1" x14ac:dyDescent="0.25">
      <c r="B44" s="182"/>
      <c r="C44" s="183"/>
      <c r="D44" s="174" t="s">
        <v>126</v>
      </c>
      <c r="E44" s="174"/>
      <c r="F44" s="174"/>
      <c r="G44" s="174"/>
      <c r="H44" s="174"/>
      <c r="I44" s="174"/>
      <c r="J44" s="173" t="s">
        <v>127</v>
      </c>
      <c r="K44" s="173"/>
      <c r="L44" s="173"/>
      <c r="M44" s="17"/>
      <c r="N44" s="17"/>
      <c r="O44" s="182"/>
      <c r="P44" s="183"/>
      <c r="Q44" s="174" t="s">
        <v>128</v>
      </c>
      <c r="R44" s="174"/>
      <c r="S44" s="174"/>
      <c r="T44" s="174"/>
      <c r="U44" s="174"/>
      <c r="V44" s="174"/>
    </row>
    <row r="45" spans="2:22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129</v>
      </c>
      <c r="J45" s="172">
        <v>2022</v>
      </c>
      <c r="K45" s="172" t="s">
        <v>130</v>
      </c>
      <c r="L45" s="172" t="s">
        <v>131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132</v>
      </c>
    </row>
    <row r="46" spans="2:22" ht="15" customHeight="1" x14ac:dyDescent="0.25">
      <c r="B46" s="175" t="s">
        <v>133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133</v>
      </c>
      <c r="P46" s="176" t="s">
        <v>28</v>
      </c>
      <c r="Q46" s="177"/>
      <c r="R46" s="177"/>
      <c r="S46" s="177"/>
      <c r="T46" s="177"/>
      <c r="U46" s="172"/>
      <c r="V46" s="172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135</v>
      </c>
      <c r="I47" s="171" t="s">
        <v>136</v>
      </c>
      <c r="J47" s="171" t="s">
        <v>30</v>
      </c>
      <c r="K47" s="171" t="s">
        <v>137</v>
      </c>
      <c r="L47" s="171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135</v>
      </c>
      <c r="V47" s="171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1"/>
      <c r="I48" s="171"/>
      <c r="J48" s="171" t="s">
        <v>140</v>
      </c>
      <c r="K48" s="171"/>
      <c r="L48" s="171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1"/>
      <c r="V48" s="171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1" t="s">
        <v>144</v>
      </c>
      <c r="C69" s="18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1" t="s">
        <v>144</v>
      </c>
      <c r="P69" s="18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1" t="s">
        <v>145</v>
      </c>
      <c r="C70" s="18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1" t="s">
        <v>145</v>
      </c>
      <c r="P70" s="18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6" t="s">
        <v>146</v>
      </c>
      <c r="C71" s="186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6" t="s">
        <v>146</v>
      </c>
      <c r="P71" s="186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191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192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1" t="s">
        <v>198</v>
      </c>
      <c r="C26" s="18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1" t="s">
        <v>145</v>
      </c>
      <c r="C27" s="18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6" t="s">
        <v>199</v>
      </c>
      <c r="C28" s="186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79" t="s">
        <v>200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38"/>
      <c r="P32" s="179" t="s">
        <v>201</v>
      </c>
      <c r="Q32" s="179"/>
      <c r="R32" s="179"/>
      <c r="S32" s="179"/>
      <c r="T32" s="179"/>
      <c r="U32" s="179"/>
      <c r="V32" s="179"/>
      <c r="W32" s="179"/>
    </row>
    <row r="33" spans="2:23" ht="15" customHeight="1" x14ac:dyDescent="0.25">
      <c r="B33" s="180" t="s">
        <v>202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8"/>
      <c r="P33" s="180" t="s">
        <v>203</v>
      </c>
      <c r="Q33" s="180"/>
      <c r="R33" s="180"/>
      <c r="S33" s="180"/>
      <c r="T33" s="180"/>
      <c r="U33" s="180"/>
      <c r="V33" s="180"/>
      <c r="W33" s="180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82" t="s">
        <v>26</v>
      </c>
      <c r="C35" s="183" t="s">
        <v>28</v>
      </c>
      <c r="D35" s="184" t="s">
        <v>123</v>
      </c>
      <c r="E35" s="184"/>
      <c r="F35" s="184"/>
      <c r="G35" s="184"/>
      <c r="H35" s="184"/>
      <c r="I35" s="184"/>
      <c r="J35" s="185" t="s">
        <v>124</v>
      </c>
      <c r="K35" s="185"/>
      <c r="L35" s="185"/>
      <c r="P35" s="182" t="s">
        <v>26</v>
      </c>
      <c r="Q35" s="183" t="s">
        <v>28</v>
      </c>
      <c r="R35" s="184" t="s">
        <v>125</v>
      </c>
      <c r="S35" s="184"/>
      <c r="T35" s="184"/>
      <c r="U35" s="184"/>
      <c r="V35" s="184"/>
      <c r="W35" s="184"/>
    </row>
    <row r="36" spans="2:23" ht="15" customHeight="1" x14ac:dyDescent="0.25">
      <c r="B36" s="182"/>
      <c r="C36" s="183"/>
      <c r="D36" s="174" t="s">
        <v>126</v>
      </c>
      <c r="E36" s="174"/>
      <c r="F36" s="174"/>
      <c r="G36" s="174"/>
      <c r="H36" s="174"/>
      <c r="I36" s="174"/>
      <c r="J36" s="173" t="s">
        <v>127</v>
      </c>
      <c r="K36" s="173"/>
      <c r="L36" s="173"/>
      <c r="P36" s="182"/>
      <c r="Q36" s="183"/>
      <c r="R36" s="174" t="s">
        <v>128</v>
      </c>
      <c r="S36" s="174"/>
      <c r="T36" s="174"/>
      <c r="U36" s="174"/>
      <c r="V36" s="174"/>
      <c r="W36" s="174"/>
    </row>
    <row r="37" spans="2:23" ht="15" customHeight="1" x14ac:dyDescent="0.25">
      <c r="B37" s="182"/>
      <c r="C37" s="183"/>
      <c r="D37" s="177">
        <v>2023</v>
      </c>
      <c r="E37" s="177"/>
      <c r="F37" s="177">
        <v>2022</v>
      </c>
      <c r="G37" s="177"/>
      <c r="H37" s="172" t="s">
        <v>64</v>
      </c>
      <c r="I37" s="172" t="s">
        <v>129</v>
      </c>
      <c r="J37" s="172">
        <v>2022</v>
      </c>
      <c r="K37" s="172" t="s">
        <v>130</v>
      </c>
      <c r="L37" s="172" t="s">
        <v>131</v>
      </c>
      <c r="P37" s="182"/>
      <c r="Q37" s="183"/>
      <c r="R37" s="177">
        <v>2023</v>
      </c>
      <c r="S37" s="177"/>
      <c r="T37" s="177">
        <v>2022</v>
      </c>
      <c r="U37" s="177"/>
      <c r="V37" s="172" t="s">
        <v>64</v>
      </c>
      <c r="W37" s="172" t="s">
        <v>132</v>
      </c>
    </row>
    <row r="38" spans="2:23" ht="14.45" customHeight="1" x14ac:dyDescent="0.25">
      <c r="B38" s="175" t="s">
        <v>133</v>
      </c>
      <c r="C38" s="176" t="s">
        <v>28</v>
      </c>
      <c r="D38" s="177"/>
      <c r="E38" s="177"/>
      <c r="F38" s="177"/>
      <c r="G38" s="177"/>
      <c r="H38" s="172"/>
      <c r="I38" s="172"/>
      <c r="J38" s="172"/>
      <c r="K38" s="172"/>
      <c r="L38" s="172"/>
      <c r="P38" s="175" t="s">
        <v>133</v>
      </c>
      <c r="Q38" s="176" t="s">
        <v>28</v>
      </c>
      <c r="R38" s="177"/>
      <c r="S38" s="177"/>
      <c r="T38" s="177"/>
      <c r="U38" s="177"/>
      <c r="V38" s="172"/>
      <c r="W38" s="172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1" t="s">
        <v>135</v>
      </c>
      <c r="I39" s="171" t="s">
        <v>136</v>
      </c>
      <c r="J39" s="171" t="s">
        <v>30</v>
      </c>
      <c r="K39" s="171" t="s">
        <v>137</v>
      </c>
      <c r="L39" s="171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1" t="s">
        <v>135</v>
      </c>
      <c r="W39" s="171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1"/>
      <c r="I40" s="171"/>
      <c r="J40" s="171" t="s">
        <v>140</v>
      </c>
      <c r="K40" s="171"/>
      <c r="L40" s="171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1"/>
      <c r="W40" s="171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1" t="s">
        <v>217</v>
      </c>
      <c r="C51" s="18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1" t="s">
        <v>217</v>
      </c>
      <c r="Q51" s="18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1" t="s">
        <v>145</v>
      </c>
      <c r="C52" s="18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1" t="s">
        <v>145</v>
      </c>
      <c r="Q52" s="18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6" t="s">
        <v>146</v>
      </c>
      <c r="C53" s="186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6" t="s">
        <v>146</v>
      </c>
      <c r="Q53" s="186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79" t="s">
        <v>218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219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82" t="s">
        <v>26</v>
      </c>
      <c r="C5" s="183" t="s">
        <v>27</v>
      </c>
      <c r="D5" s="187" t="s">
        <v>123</v>
      </c>
      <c r="E5" s="187"/>
      <c r="F5" s="187"/>
      <c r="G5" s="187"/>
      <c r="H5" s="187"/>
      <c r="I5" s="188" t="s">
        <v>124</v>
      </c>
      <c r="J5" s="188"/>
      <c r="K5" s="189" t="s">
        <v>193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126</v>
      </c>
      <c r="E6" s="190"/>
      <c r="F6" s="190"/>
      <c r="G6" s="190"/>
      <c r="H6" s="190"/>
      <c r="I6" s="191" t="s">
        <v>127</v>
      </c>
      <c r="J6" s="191"/>
      <c r="K6" s="192" t="s">
        <v>128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130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133</v>
      </c>
      <c r="C8" s="176" t="s">
        <v>134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135</v>
      </c>
      <c r="I9" s="93" t="s">
        <v>30</v>
      </c>
      <c r="J9" s="193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1"/>
      <c r="I10" s="94" t="s">
        <v>140</v>
      </c>
      <c r="J10" s="193"/>
      <c r="K10" s="68" t="s">
        <v>140</v>
      </c>
      <c r="L10" s="69" t="s">
        <v>141</v>
      </c>
      <c r="M10" s="68" t="s">
        <v>140</v>
      </c>
      <c r="N10" s="69" t="s">
        <v>141</v>
      </c>
      <c r="O10" s="171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1" t="s">
        <v>144</v>
      </c>
      <c r="C31" s="18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1" t="s">
        <v>145</v>
      </c>
      <c r="C32" s="18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6" t="s">
        <v>199</v>
      </c>
      <c r="C33" s="186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2024-09-06T14:34:22Z</dcterms:modified>
  <dc:language>pl-PL</dc:language>
</cp:coreProperties>
</file>